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rli\OneDrive - Mari Lee Consulting cc T A Development Communication Solutions\Desktop\KOSSIE SIKELELA\KOOKETES LYSTE &amp; MENUS\MENUS\2026\"/>
    </mc:Choice>
  </mc:AlternateContent>
  <xr:revisionPtr revIDLastSave="0" documentId="13_ncr:1_{F8760A42-12F6-4AE6-BA99-27ABF8DADC71}" xr6:coauthVersionLast="47" xr6:coauthVersionMax="47" xr10:uidLastSave="{00000000-0000-0000-0000-000000000000}"/>
  <bookViews>
    <workbookView xWindow="-120" yWindow="-120" windowWidth="29040" windowHeight="15720" xr2:uid="{0FAAA862-A709-4022-A062-AF4D9EA71CE3}"/>
  </bookViews>
  <sheets>
    <sheet name="Order Form KOSSIE SIKELELA" sheetId="5" r:id="rId1"/>
    <sheet name="ORDER FORM - HEALTHY" sheetId="17" r:id="rId2"/>
  </sheets>
  <definedNames>
    <definedName name="_xlnm.Print_Area" localSheetId="0">'Order Form KOSSIE SIKELELA'!$A$1:$F$44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5" l="1"/>
  <c r="F40" i="5"/>
  <c r="G40" i="5"/>
  <c r="D40" i="5"/>
  <c r="F41" i="17"/>
  <c r="F43" i="17" s="1"/>
  <c r="E41" i="17"/>
  <c r="E43" i="17" s="1"/>
  <c r="D41" i="17"/>
  <c r="D43" i="17" s="1"/>
  <c r="E42" i="5"/>
  <c r="F42" i="5"/>
  <c r="G42" i="5"/>
  <c r="D44" i="17" l="1"/>
  <c r="D42" i="5" l="1"/>
  <c r="D43" i="5" l="1"/>
</calcChain>
</file>

<file path=xl/sharedStrings.xml><?xml version="1.0" encoding="utf-8"?>
<sst xmlns="http://schemas.openxmlformats.org/spreadsheetml/2006/main" count="121" uniqueCount="52">
  <si>
    <t>Monday</t>
  </si>
  <si>
    <t>Tuesday</t>
  </si>
  <si>
    <t>Wednesday</t>
  </si>
  <si>
    <t>Thursday</t>
  </si>
  <si>
    <t>Friday</t>
  </si>
  <si>
    <t>NAME:</t>
  </si>
  <si>
    <t>Portion Size</t>
  </si>
  <si>
    <t>Standard</t>
  </si>
  <si>
    <t>Jumbo</t>
  </si>
  <si>
    <t>Small</t>
  </si>
  <si>
    <t>Price per plate</t>
  </si>
  <si>
    <t>Sub Total</t>
  </si>
  <si>
    <t>TOTAL FOR THE MONTH</t>
  </si>
  <si>
    <t>ADDRESS:</t>
  </si>
  <si>
    <t>E-MAIL &amp; CELL NO:</t>
  </si>
  <si>
    <t>Kids</t>
  </si>
  <si>
    <t>CALCULATOR - HEALTHY MEALS (DELIVERED &amp; COLLECTED)</t>
  </si>
  <si>
    <t>Grilled Chicken Breast</t>
  </si>
  <si>
    <t>Cottage Pie</t>
  </si>
  <si>
    <t>Tuna Pasta Bake</t>
  </si>
  <si>
    <t>Traditional Chicken Pie</t>
  </si>
  <si>
    <t>Beef &amp; Onion Pie</t>
  </si>
  <si>
    <t>Grilled Pork Chops</t>
  </si>
  <si>
    <t>Grilled Pork Strips</t>
  </si>
  <si>
    <t xml:space="preserve">INV: </t>
  </si>
  <si>
    <t>Bolognaise</t>
  </si>
  <si>
    <t>Bacon &amp; Mushroom Alfredo</t>
  </si>
  <si>
    <t>Bobotie</t>
  </si>
  <si>
    <t>Chicken a la King</t>
  </si>
  <si>
    <t>Beef Stew</t>
  </si>
  <si>
    <t>Fish Cakes</t>
  </si>
  <si>
    <t>Chicken Lasagne</t>
  </si>
  <si>
    <t>Chicken Pie</t>
  </si>
  <si>
    <t>BBQ Pork Chops</t>
  </si>
  <si>
    <t>Chicken Parmesan</t>
  </si>
  <si>
    <t>Asian Style Beef Strips</t>
  </si>
  <si>
    <t>Meatloaf</t>
  </si>
  <si>
    <t>Malay Chicken Curry</t>
  </si>
  <si>
    <t>Tuna &amp; Red Onion Quiche</t>
  </si>
  <si>
    <t>Savoury Mince</t>
  </si>
  <si>
    <t>Roast Beef</t>
  </si>
  <si>
    <t>Pork Bangers</t>
  </si>
  <si>
    <t>Bacon &amp; Mushroom Crustless Quiche</t>
  </si>
  <si>
    <t>Grilled Chicken Strips</t>
  </si>
  <si>
    <t>Tuna &amp; Red Onion Crustless Quiche</t>
  </si>
  <si>
    <t>Roast Chicken</t>
  </si>
  <si>
    <t>Grumbed Chicken Strips</t>
  </si>
  <si>
    <t>Savoury Mince Pancake</t>
  </si>
  <si>
    <t>Braised Short Rib</t>
  </si>
  <si>
    <t>INV:</t>
  </si>
  <si>
    <t>Grilled Beef &amp; Onion Strips</t>
  </si>
  <si>
    <t xml:space="preserve">CALCULATOR - MEALS DELIVERED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</si>
</sst>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R &quot;* #,##0.00_ ;_ &quot;R &quot;* \-#,##0.00_ ;_ &quot;R &quot;* \-??_ ;_ @_ "/>
    <numFmt numFmtId="165" formatCode="[$R-1C09]#,##0.00"/>
  </numFmts>
  <fonts count="21" x14ac:knownFonts="1">
    <font>
      <sz val="10"/>
      <name val="Arial"/>
      <family val="2"/>
    </font>
    <font>
      <sz val="14"/>
      <name val="Arial"/>
      <family val="2"/>
    </font>
    <font>
      <sz val="13"/>
      <color indexed="8"/>
      <name val="Arial"/>
      <family val="2"/>
    </font>
    <font>
      <b/>
      <u/>
      <sz val="14"/>
      <color indexed="8"/>
      <name val="Arial"/>
      <family val="2"/>
    </font>
    <font>
      <sz val="11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1"/>
      <color indexed="8"/>
      <name val="Arial"/>
      <family val="2"/>
    </font>
    <font>
      <b/>
      <i/>
      <sz val="11"/>
      <color indexed="8"/>
      <name val="Arial"/>
      <family val="2"/>
    </font>
    <font>
      <i/>
      <sz val="11"/>
      <color indexed="8"/>
      <name val="Arial"/>
      <family val="2"/>
    </font>
    <font>
      <sz val="8"/>
      <name val="Arial"/>
      <family val="2"/>
    </font>
    <font>
      <sz val="14"/>
      <color indexed="8"/>
      <name val="Arial"/>
      <family val="2"/>
    </font>
    <font>
      <u/>
      <sz val="10"/>
      <color indexed="12"/>
      <name val="Arial"/>
      <family val="2"/>
    </font>
    <font>
      <sz val="18"/>
      <name val="Arial"/>
      <family val="2"/>
    </font>
    <font>
      <b/>
      <u/>
      <sz val="18"/>
      <color indexed="8"/>
      <name val="Arial"/>
      <family val="2"/>
    </font>
    <font>
      <sz val="10"/>
      <name val="Arial"/>
      <family val="2"/>
    </font>
    <font>
      <b/>
      <sz val="28"/>
      <color indexed="8"/>
      <name val="Arial"/>
      <family val="2"/>
    </font>
    <font>
      <sz val="14"/>
      <color theme="1"/>
      <name val="Arial"/>
      <family val="2"/>
    </font>
    <font>
      <b/>
      <sz val="14"/>
      <color theme="0"/>
      <name val="Arial"/>
      <family val="2"/>
    </font>
    <font>
      <b/>
      <sz val="13"/>
      <color theme="0"/>
      <name val="Arial"/>
      <family val="2"/>
    </font>
    <font>
      <sz val="24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5" fillId="0" borderId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61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6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1" fillId="0" borderId="0" xfId="0" applyFont="1"/>
    <xf numFmtId="0" fontId="5" fillId="0" borderId="0" xfId="0" applyFont="1" applyAlignment="1">
      <alignment horizontal="left"/>
    </xf>
    <xf numFmtId="165" fontId="9" fillId="2" borderId="1" xfId="1" applyNumberFormat="1" applyFont="1" applyFill="1" applyBorder="1" applyAlignment="1" applyProtection="1">
      <alignment horizontal="center"/>
    </xf>
    <xf numFmtId="0" fontId="1" fillId="0" borderId="24" xfId="0" applyFont="1" applyBorder="1"/>
    <xf numFmtId="0" fontId="1" fillId="0" borderId="25" xfId="0" applyFont="1" applyBorder="1"/>
    <xf numFmtId="0" fontId="8" fillId="2" borderId="25" xfId="0" applyFont="1" applyFill="1" applyBorder="1" applyAlignment="1">
      <alignment horizontal="center"/>
    </xf>
    <xf numFmtId="165" fontId="9" fillId="2" borderId="27" xfId="1" applyNumberFormat="1" applyFont="1" applyFill="1" applyBorder="1" applyAlignment="1" applyProtection="1">
      <alignment horizontal="center"/>
    </xf>
    <xf numFmtId="0" fontId="1" fillId="0" borderId="19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1" fillId="0" borderId="29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/>
    </xf>
    <xf numFmtId="14" fontId="1" fillId="3" borderId="14" xfId="0" applyNumberFormat="1" applyFont="1" applyFill="1" applyBorder="1" applyAlignment="1">
      <alignment horizontal="center"/>
    </xf>
    <xf numFmtId="0" fontId="0" fillId="3" borderId="34" xfId="0" applyFill="1" applyBorder="1"/>
    <xf numFmtId="0" fontId="1" fillId="3" borderId="14" xfId="0" applyFont="1" applyFill="1" applyBorder="1" applyAlignment="1">
      <alignment horizontal="left" vertical="center" wrapText="1"/>
    </xf>
    <xf numFmtId="0" fontId="1" fillId="3" borderId="34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0" fillId="3" borderId="14" xfId="0" applyFill="1" applyBorder="1"/>
    <xf numFmtId="0" fontId="1" fillId="0" borderId="9" xfId="0" applyFont="1" applyBorder="1" applyAlignment="1">
      <alignment horizontal="center"/>
    </xf>
    <xf numFmtId="0" fontId="17" fillId="0" borderId="33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8" fillId="2" borderId="38" xfId="0" applyFont="1" applyFill="1" applyBorder="1" applyAlignment="1">
      <alignment horizontal="center"/>
    </xf>
    <xf numFmtId="14" fontId="17" fillId="0" borderId="33" xfId="0" applyNumberFormat="1" applyFont="1" applyBorder="1" applyAlignment="1">
      <alignment horizontal="center"/>
    </xf>
    <xf numFmtId="0" fontId="1" fillId="3" borderId="14" xfId="0" applyFont="1" applyFill="1" applyBorder="1" applyAlignment="1">
      <alignment horizontal="center" vertical="center" wrapText="1"/>
    </xf>
    <xf numFmtId="0" fontId="0" fillId="3" borderId="17" xfId="0" applyFill="1" applyBorder="1"/>
    <xf numFmtId="0" fontId="1" fillId="3" borderId="6" xfId="0" applyFont="1" applyFill="1" applyBorder="1" applyAlignment="1">
      <alignment horizontal="left" vertical="center" wrapText="1"/>
    </xf>
    <xf numFmtId="0" fontId="1" fillId="0" borderId="39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43" xfId="0" applyFont="1" applyBorder="1" applyAlignment="1">
      <alignment wrapText="1"/>
    </xf>
    <xf numFmtId="0" fontId="11" fillId="0" borderId="44" xfId="0" applyFont="1" applyBorder="1" applyAlignment="1">
      <alignment horizontal="right"/>
    </xf>
    <xf numFmtId="0" fontId="11" fillId="0" borderId="45" xfId="0" applyFont="1" applyBorder="1" applyAlignment="1">
      <alignment horizontal="right"/>
    </xf>
    <xf numFmtId="0" fontId="1" fillId="3" borderId="15" xfId="0" applyFont="1" applyFill="1" applyBorder="1" applyAlignment="1">
      <alignment horizontal="center"/>
    </xf>
    <xf numFmtId="0" fontId="8" fillId="2" borderId="24" xfId="0" applyFont="1" applyFill="1" applyBorder="1" applyAlignment="1">
      <alignment horizontal="center"/>
    </xf>
    <xf numFmtId="165" fontId="9" fillId="2" borderId="2" xfId="1" applyNumberFormat="1" applyFont="1" applyFill="1" applyBorder="1" applyAlignment="1" applyProtection="1">
      <alignment horizontal="center"/>
    </xf>
    <xf numFmtId="164" fontId="15" fillId="0" borderId="0" xfId="1"/>
    <xf numFmtId="0" fontId="1" fillId="0" borderId="39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165" fontId="9" fillId="2" borderId="41" xfId="1" applyNumberFormat="1" applyFont="1" applyFill="1" applyBorder="1" applyAlignment="1" applyProtection="1">
      <alignment horizontal="center"/>
    </xf>
    <xf numFmtId="165" fontId="9" fillId="2" borderId="42" xfId="1" applyNumberFormat="1" applyFont="1" applyFill="1" applyBorder="1" applyAlignment="1" applyProtection="1">
      <alignment horizontal="center"/>
    </xf>
    <xf numFmtId="165" fontId="9" fillId="2" borderId="29" xfId="1" applyNumberFormat="1" applyFont="1" applyFill="1" applyBorder="1" applyAlignment="1" applyProtection="1">
      <alignment horizontal="center"/>
    </xf>
    <xf numFmtId="165" fontId="9" fillId="2" borderId="30" xfId="1" applyNumberFormat="1" applyFont="1" applyFill="1" applyBorder="1" applyAlignment="1" applyProtection="1">
      <alignment horizontal="center"/>
    </xf>
    <xf numFmtId="165" fontId="9" fillId="2" borderId="19" xfId="1" applyNumberFormat="1" applyFont="1" applyFill="1" applyBorder="1" applyAlignment="1" applyProtection="1">
      <alignment horizontal="center"/>
    </xf>
    <xf numFmtId="165" fontId="9" fillId="2" borderId="31" xfId="1" applyNumberFormat="1" applyFont="1" applyFill="1" applyBorder="1" applyAlignment="1" applyProtection="1">
      <alignment horizontal="center"/>
    </xf>
    <xf numFmtId="165" fontId="9" fillId="3" borderId="29" xfId="0" applyNumberFormat="1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 vertical="center" wrapText="1"/>
    </xf>
    <xf numFmtId="14" fontId="17" fillId="0" borderId="7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164" fontId="15" fillId="0" borderId="0" xfId="1" applyFill="1" applyBorder="1"/>
    <xf numFmtId="0" fontId="1" fillId="0" borderId="7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14" fontId="1" fillId="3" borderId="6" xfId="0" applyNumberFormat="1" applyFont="1" applyFill="1" applyBorder="1" applyAlignment="1">
      <alignment horizontal="center"/>
    </xf>
    <xf numFmtId="14" fontId="17" fillId="0" borderId="29" xfId="0" applyNumberFormat="1" applyFont="1" applyBorder="1" applyAlignment="1">
      <alignment horizontal="center"/>
    </xf>
    <xf numFmtId="14" fontId="17" fillId="0" borderId="30" xfId="0" applyNumberFormat="1" applyFont="1" applyBorder="1" applyAlignment="1">
      <alignment horizontal="center"/>
    </xf>
    <xf numFmtId="0" fontId="17" fillId="0" borderId="23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3" borderId="34" xfId="0" applyFont="1" applyFill="1" applyBorder="1" applyAlignment="1">
      <alignment horizontal="center" vertical="center"/>
    </xf>
    <xf numFmtId="0" fontId="17" fillId="3" borderId="14" xfId="0" applyFont="1" applyFill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" fillId="0" borderId="36" xfId="1" applyNumberFormat="1" applyFont="1" applyBorder="1" applyAlignment="1">
      <alignment horizontal="center" vertical="center"/>
    </xf>
    <xf numFmtId="0" fontId="1" fillId="0" borderId="19" xfId="1" applyNumberFormat="1" applyFont="1" applyBorder="1" applyAlignment="1">
      <alignment horizontal="center" vertical="center"/>
    </xf>
    <xf numFmtId="0" fontId="1" fillId="0" borderId="29" xfId="1" applyNumberFormat="1" applyFont="1" applyBorder="1" applyAlignment="1">
      <alignment horizontal="center" vertical="center"/>
    </xf>
    <xf numFmtId="14" fontId="1" fillId="3" borderId="8" xfId="0" applyNumberFormat="1" applyFont="1" applyFill="1" applyBorder="1" applyAlignment="1">
      <alignment horizontal="center"/>
    </xf>
    <xf numFmtId="14" fontId="17" fillId="4" borderId="30" xfId="0" applyNumberFormat="1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 vertical="center" wrapText="1"/>
    </xf>
    <xf numFmtId="0" fontId="1" fillId="4" borderId="37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14" fontId="17" fillId="4" borderId="33" xfId="0" applyNumberFormat="1" applyFont="1" applyFill="1" applyBorder="1" applyAlignment="1">
      <alignment horizontal="center"/>
    </xf>
    <xf numFmtId="0" fontId="17" fillId="4" borderId="3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 vertical="center" wrapText="1"/>
    </xf>
    <xf numFmtId="0" fontId="17" fillId="4" borderId="32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/>
    </xf>
    <xf numFmtId="0" fontId="17" fillId="4" borderId="30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/>
    </xf>
    <xf numFmtId="0" fontId="17" fillId="4" borderId="33" xfId="0" applyFont="1" applyFill="1" applyBorder="1" applyAlignment="1">
      <alignment horizontal="center" vertical="center" wrapText="1"/>
    </xf>
    <xf numFmtId="0" fontId="17" fillId="4" borderId="23" xfId="0" applyFont="1" applyFill="1" applyBorder="1" applyAlignment="1">
      <alignment horizontal="center" vertical="center"/>
    </xf>
    <xf numFmtId="0" fontId="17" fillId="4" borderId="33" xfId="0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14" fontId="17" fillId="4" borderId="7" xfId="0" applyNumberFormat="1" applyFont="1" applyFill="1" applyBorder="1" applyAlignment="1">
      <alignment horizontal="center"/>
    </xf>
    <xf numFmtId="0" fontId="1" fillId="4" borderId="39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vertical="center" wrapText="1"/>
    </xf>
    <xf numFmtId="0" fontId="1" fillId="4" borderId="40" xfId="0" applyFont="1" applyFill="1" applyBorder="1" applyAlignment="1">
      <alignment horizontal="center" vertical="center"/>
    </xf>
    <xf numFmtId="0" fontId="1" fillId="4" borderId="39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20" fillId="0" borderId="0" xfId="0" applyFont="1" applyAlignment="1">
      <alignment horizontal="left"/>
    </xf>
    <xf numFmtId="0" fontId="12" fillId="0" borderId="19" xfId="2" applyBorder="1" applyAlignment="1" applyProtection="1">
      <alignment horizontal="center"/>
    </xf>
    <xf numFmtId="165" fontId="7" fillId="2" borderId="46" xfId="1" applyNumberFormat="1" applyFont="1" applyFill="1" applyBorder="1" applyAlignment="1" applyProtection="1">
      <alignment horizontal="center"/>
    </xf>
    <xf numFmtId="165" fontId="7" fillId="2" borderId="47" xfId="1" applyNumberFormat="1" applyFont="1" applyFill="1" applyBorder="1" applyAlignment="1" applyProtection="1">
      <alignment horizontal="center"/>
    </xf>
    <xf numFmtId="165" fontId="7" fillId="2" borderId="48" xfId="1" applyNumberFormat="1" applyFont="1" applyFill="1" applyBorder="1" applyAlignment="1" applyProtection="1">
      <alignment horizontal="center"/>
    </xf>
    <xf numFmtId="17" fontId="16" fillId="0" borderId="20" xfId="0" quotePrefix="1" applyNumberFormat="1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26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/>
    <xf numFmtId="0" fontId="5" fillId="2" borderId="15" xfId="0" applyFont="1" applyFill="1" applyBorder="1" applyAlignment="1">
      <alignment horizontal="center"/>
    </xf>
    <xf numFmtId="0" fontId="5" fillId="2" borderId="34" xfId="0" applyFont="1" applyFill="1" applyBorder="1" applyAlignment="1">
      <alignment horizontal="center"/>
    </xf>
    <xf numFmtId="0" fontId="5" fillId="2" borderId="35" xfId="0" applyFont="1" applyFill="1" applyBorder="1" applyAlignment="1">
      <alignment horizontal="center"/>
    </xf>
    <xf numFmtId="0" fontId="5" fillId="0" borderId="23" xfId="0" applyFont="1" applyBorder="1" applyAlignment="1">
      <alignment horizontal="center"/>
    </xf>
    <xf numFmtId="165" fontId="7" fillId="2" borderId="3" xfId="1" applyNumberFormat="1" applyFont="1" applyFill="1" applyBorder="1" applyAlignment="1" applyProtection="1">
      <alignment horizontal="center"/>
    </xf>
    <xf numFmtId="165" fontId="7" fillId="2" borderId="4" xfId="1" applyNumberFormat="1" applyFont="1" applyFill="1" applyBorder="1" applyAlignment="1" applyProtection="1">
      <alignment horizontal="center"/>
    </xf>
    <xf numFmtId="165" fontId="7" fillId="2" borderId="28" xfId="1" applyNumberFormat="1" applyFont="1" applyFill="1" applyBorder="1" applyAlignment="1" applyProtection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25AB0-7DCF-487F-BB32-24D78619AE54}">
  <sheetPr codeName="Sheet2">
    <pageSetUpPr fitToPage="1"/>
  </sheetPr>
  <dimension ref="A1:U44"/>
  <sheetViews>
    <sheetView tabSelected="1" topLeftCell="A5" zoomScale="75" zoomScaleNormal="75" workbookViewId="0">
      <selection activeCell="D40" sqref="D40:G40"/>
    </sheetView>
  </sheetViews>
  <sheetFormatPr defaultColWidth="8.7109375" defaultRowHeight="18.75" customHeight="1" x14ac:dyDescent="0.25"/>
  <cols>
    <col min="1" max="1" width="15.42578125" style="1" customWidth="1"/>
    <col min="2" max="2" width="19.42578125" style="1" customWidth="1"/>
    <col min="3" max="3" width="88.140625" style="11" customWidth="1"/>
    <col min="4" max="4" width="12.5703125" style="1" bestFit="1" customWidth="1"/>
    <col min="5" max="6" width="11.5703125" style="1" bestFit="1" customWidth="1"/>
    <col min="7" max="7" width="10.7109375" style="2" customWidth="1"/>
    <col min="8" max="16384" width="8.7109375" style="2"/>
  </cols>
  <sheetData>
    <row r="1" spans="1:18" s="5" customFormat="1" ht="18.75" customHeight="1" x14ac:dyDescent="0.35">
      <c r="A1" s="150" t="s">
        <v>51</v>
      </c>
      <c r="B1" s="151"/>
      <c r="C1" s="151"/>
      <c r="D1" s="151"/>
      <c r="E1" s="151"/>
      <c r="F1" s="151"/>
      <c r="H1" s="139" t="s">
        <v>24</v>
      </c>
      <c r="I1" s="139"/>
      <c r="J1" s="139"/>
    </row>
    <row r="2" spans="1:18" s="5" customFormat="1" ht="18.75" customHeight="1" x14ac:dyDescent="0.25">
      <c r="A2" s="3" t="s">
        <v>5</v>
      </c>
      <c r="B2" s="157"/>
      <c r="C2" s="157"/>
      <c r="D2" s="157"/>
      <c r="E2" s="157"/>
      <c r="F2" s="157"/>
      <c r="G2" s="157"/>
      <c r="H2" s="139"/>
      <c r="I2" s="139"/>
      <c r="J2" s="139"/>
    </row>
    <row r="3" spans="1:18" s="5" customFormat="1" ht="18.75" customHeight="1" x14ac:dyDescent="0.25">
      <c r="A3" s="3" t="s">
        <v>13</v>
      </c>
      <c r="B3" s="140"/>
      <c r="C3" s="140"/>
      <c r="D3" s="140"/>
      <c r="E3" s="140"/>
      <c r="F3" s="140"/>
      <c r="G3" s="140"/>
    </row>
    <row r="4" spans="1:18" s="5" customFormat="1" ht="18.75" customHeight="1" x14ac:dyDescent="0.25">
      <c r="A4" s="3" t="s">
        <v>14</v>
      </c>
      <c r="B4" s="12"/>
      <c r="C4" s="140"/>
      <c r="D4" s="140"/>
      <c r="E4" s="140"/>
      <c r="F4" s="140"/>
      <c r="G4" s="140"/>
    </row>
    <row r="5" spans="1:18" s="6" customFormat="1" ht="18.75" customHeight="1" thickBot="1" x14ac:dyDescent="0.25">
      <c r="A5" s="152"/>
      <c r="B5" s="153"/>
      <c r="C5" s="153"/>
      <c r="D5" s="153"/>
      <c r="E5" s="153"/>
      <c r="F5" s="153"/>
    </row>
    <row r="6" spans="1:18" s="5" customFormat="1" ht="18.75" customHeight="1" thickBot="1" x14ac:dyDescent="0.3">
      <c r="A6" s="144">
        <v>46113</v>
      </c>
      <c r="B6" s="145"/>
      <c r="C6" s="146"/>
      <c r="D6" s="154" t="s">
        <v>6</v>
      </c>
      <c r="E6" s="155"/>
      <c r="F6" s="155"/>
      <c r="G6" s="156"/>
    </row>
    <row r="7" spans="1:18" s="5" customFormat="1" ht="18.75" customHeight="1" thickBot="1" x14ac:dyDescent="0.3">
      <c r="A7" s="147"/>
      <c r="B7" s="148"/>
      <c r="C7" s="149"/>
      <c r="D7" s="66" t="s">
        <v>7</v>
      </c>
      <c r="E7" s="68" t="s">
        <v>8</v>
      </c>
      <c r="F7" s="67" t="s">
        <v>9</v>
      </c>
      <c r="G7" s="69" t="s">
        <v>15</v>
      </c>
    </row>
    <row r="8" spans="1:18" customFormat="1" ht="18" customHeight="1" thickBot="1" x14ac:dyDescent="0.3">
      <c r="A8" s="23"/>
      <c r="B8" s="24"/>
      <c r="C8" s="25"/>
      <c r="D8" s="26"/>
      <c r="E8" s="27"/>
      <c r="F8" s="26"/>
      <c r="G8" s="30"/>
    </row>
    <row r="9" spans="1:18" customFormat="1" ht="18" customHeight="1" thickBot="1" x14ac:dyDescent="0.3">
      <c r="A9" s="23"/>
      <c r="B9" s="24"/>
      <c r="C9" s="25"/>
      <c r="D9" s="26"/>
      <c r="E9" s="27"/>
      <c r="F9" s="26"/>
      <c r="G9" s="28"/>
    </row>
    <row r="10" spans="1:18" customFormat="1" ht="18" customHeight="1" thickBot="1" x14ac:dyDescent="0.3">
      <c r="A10" s="23"/>
      <c r="B10" s="26"/>
      <c r="C10" s="38"/>
      <c r="D10" s="26"/>
      <c r="E10" s="27"/>
      <c r="F10" s="27"/>
      <c r="G10" s="28"/>
    </row>
    <row r="11" spans="1:18" customFormat="1" ht="18" x14ac:dyDescent="0.25">
      <c r="A11" s="37">
        <v>46111</v>
      </c>
      <c r="B11" s="29" t="s">
        <v>0</v>
      </c>
      <c r="C11" s="32" t="s">
        <v>26</v>
      </c>
      <c r="D11" s="84"/>
      <c r="E11" s="85"/>
      <c r="F11" s="85"/>
      <c r="G11" s="94"/>
    </row>
    <row r="12" spans="1:18" customFormat="1" ht="18" x14ac:dyDescent="0.25">
      <c r="A12" s="37">
        <v>46112</v>
      </c>
      <c r="B12" s="19" t="s">
        <v>1</v>
      </c>
      <c r="C12" s="20" t="s">
        <v>27</v>
      </c>
      <c r="D12" s="86"/>
      <c r="E12" s="87"/>
      <c r="F12" s="87"/>
      <c r="G12" s="87"/>
      <c r="J12" s="73"/>
      <c r="K12" s="73"/>
      <c r="L12" s="73"/>
      <c r="M12" s="73"/>
      <c r="N12" s="73"/>
    </row>
    <row r="13" spans="1:18" customFormat="1" ht="18" customHeight="1" x14ac:dyDescent="0.25">
      <c r="A13" s="37">
        <v>46113</v>
      </c>
      <c r="B13" s="19" t="s">
        <v>2</v>
      </c>
      <c r="C13" s="20" t="s">
        <v>46</v>
      </c>
      <c r="D13" s="86"/>
      <c r="E13" s="87"/>
      <c r="F13" s="87"/>
      <c r="G13" s="105"/>
    </row>
    <row r="14" spans="1:18" customFormat="1" ht="18" customHeight="1" x14ac:dyDescent="0.25">
      <c r="A14" s="37">
        <v>46114</v>
      </c>
      <c r="B14" s="19" t="s">
        <v>3</v>
      </c>
      <c r="C14" s="20" t="s">
        <v>29</v>
      </c>
      <c r="D14" s="86"/>
      <c r="E14" s="87"/>
      <c r="F14" s="87"/>
      <c r="G14" s="87"/>
    </row>
    <row r="15" spans="1:18" customFormat="1" ht="18" customHeight="1" thickBot="1" x14ac:dyDescent="0.3">
      <c r="A15" s="121">
        <v>46115</v>
      </c>
      <c r="B15" s="122" t="s">
        <v>4</v>
      </c>
      <c r="C15" s="123"/>
      <c r="D15" s="124"/>
      <c r="E15" s="125"/>
      <c r="F15" s="125"/>
      <c r="G15" s="126"/>
      <c r="N15" s="74"/>
      <c r="O15" s="74"/>
      <c r="P15" s="73"/>
      <c r="Q15" s="75"/>
      <c r="R15" s="73"/>
    </row>
    <row r="16" spans="1:18" customFormat="1" thickBot="1" x14ac:dyDescent="0.3">
      <c r="A16" s="23"/>
      <c r="B16" s="24"/>
      <c r="C16" s="25"/>
      <c r="D16" s="88"/>
      <c r="E16" s="89"/>
      <c r="F16" s="89"/>
      <c r="G16" s="106"/>
    </row>
    <row r="17" spans="1:21" customFormat="1" ht="18" x14ac:dyDescent="0.25">
      <c r="A17" s="121">
        <v>46118</v>
      </c>
      <c r="B17" s="127" t="s">
        <v>0</v>
      </c>
      <c r="C17" s="128"/>
      <c r="D17" s="129"/>
      <c r="E17" s="130"/>
      <c r="F17" s="130"/>
      <c r="G17" s="131"/>
    </row>
    <row r="18" spans="1:21" customFormat="1" ht="18" x14ac:dyDescent="0.25">
      <c r="A18" s="37">
        <v>46119</v>
      </c>
      <c r="B18" s="22" t="s">
        <v>1</v>
      </c>
      <c r="C18" s="21" t="s">
        <v>25</v>
      </c>
      <c r="D18" s="86"/>
      <c r="E18" s="87"/>
      <c r="F18" s="87"/>
      <c r="G18" s="87"/>
    </row>
    <row r="19" spans="1:21" customFormat="1" ht="18" customHeight="1" x14ac:dyDescent="0.25">
      <c r="A19" s="37">
        <v>46120</v>
      </c>
      <c r="B19" s="22" t="s">
        <v>2</v>
      </c>
      <c r="C19" s="21" t="s">
        <v>30</v>
      </c>
      <c r="D19" s="86"/>
      <c r="E19" s="87"/>
      <c r="F19" s="87"/>
      <c r="G19" s="105"/>
    </row>
    <row r="20" spans="1:21" customFormat="1" ht="18" customHeight="1" x14ac:dyDescent="0.25">
      <c r="A20" s="37">
        <v>46121</v>
      </c>
      <c r="B20" s="22" t="s">
        <v>3</v>
      </c>
      <c r="C20" s="21" t="s">
        <v>28</v>
      </c>
      <c r="D20" s="86"/>
      <c r="E20" s="87"/>
      <c r="F20" s="87"/>
      <c r="G20" s="87"/>
    </row>
    <row r="21" spans="1:21" customFormat="1" ht="18" customHeight="1" thickBot="1" x14ac:dyDescent="0.3">
      <c r="A21" s="37">
        <v>46122</v>
      </c>
      <c r="B21" s="31" t="s">
        <v>4</v>
      </c>
      <c r="C21" s="33" t="s">
        <v>21</v>
      </c>
      <c r="D21" s="90"/>
      <c r="E21" s="91"/>
      <c r="F21" s="91"/>
      <c r="G21" s="91"/>
      <c r="K21" s="73"/>
      <c r="L21" s="73"/>
      <c r="M21" s="73"/>
      <c r="N21" s="73"/>
      <c r="O21" s="73"/>
    </row>
    <row r="22" spans="1:21" customFormat="1" ht="18" customHeight="1" thickBot="1" x14ac:dyDescent="0.3">
      <c r="A22" s="23"/>
      <c r="B22" s="39"/>
      <c r="C22" s="40"/>
      <c r="D22" s="92"/>
      <c r="E22" s="93"/>
      <c r="F22" s="93"/>
      <c r="G22" s="106"/>
      <c r="K22" s="74"/>
      <c r="L22" s="74"/>
      <c r="M22" s="74"/>
      <c r="N22" s="73"/>
      <c r="O22" s="73"/>
    </row>
    <row r="23" spans="1:21" customFormat="1" ht="18" customHeight="1" x14ac:dyDescent="0.25">
      <c r="A23" s="37">
        <v>46125</v>
      </c>
      <c r="B23" s="43" t="s">
        <v>0</v>
      </c>
      <c r="C23" s="52" t="s">
        <v>35</v>
      </c>
      <c r="D23" s="94"/>
      <c r="E23" s="95"/>
      <c r="F23" s="94"/>
      <c r="G23" s="107"/>
    </row>
    <row r="24" spans="1:21" customFormat="1" ht="18" customHeight="1" x14ac:dyDescent="0.25">
      <c r="A24" s="37">
        <v>46126</v>
      </c>
      <c r="B24" s="35" t="s">
        <v>1</v>
      </c>
      <c r="C24" s="53" t="s">
        <v>31</v>
      </c>
      <c r="D24" s="87"/>
      <c r="E24" s="86"/>
      <c r="F24" s="87"/>
      <c r="G24" s="108"/>
    </row>
    <row r="25" spans="1:21" customFormat="1" ht="18" customHeight="1" x14ac:dyDescent="0.25">
      <c r="A25" s="37">
        <v>46127</v>
      </c>
      <c r="B25" s="35" t="s">
        <v>2</v>
      </c>
      <c r="C25" s="53" t="s">
        <v>33</v>
      </c>
      <c r="D25" s="87"/>
      <c r="E25" s="86"/>
      <c r="F25" s="87"/>
      <c r="G25" s="109"/>
    </row>
    <row r="26" spans="1:21" customFormat="1" ht="18" customHeight="1" x14ac:dyDescent="0.25">
      <c r="A26" s="37">
        <v>46128</v>
      </c>
      <c r="B26" s="35" t="s">
        <v>3</v>
      </c>
      <c r="C26" s="54" t="s">
        <v>37</v>
      </c>
      <c r="D26" s="87"/>
      <c r="E26" s="86"/>
      <c r="F26" s="87"/>
      <c r="G26" s="108"/>
    </row>
    <row r="27" spans="1:21" customFormat="1" ht="18" customHeight="1" thickBot="1" x14ac:dyDescent="0.3">
      <c r="A27" s="37">
        <v>46129</v>
      </c>
      <c r="B27" s="44" t="s">
        <v>4</v>
      </c>
      <c r="C27" s="55" t="s">
        <v>36</v>
      </c>
      <c r="D27" s="91"/>
      <c r="E27" s="90"/>
      <c r="F27" s="91"/>
      <c r="G27" s="110"/>
    </row>
    <row r="28" spans="1:21" customFormat="1" thickBot="1" x14ac:dyDescent="0.3">
      <c r="A28" s="81"/>
      <c r="B28" s="56"/>
      <c r="C28" s="57"/>
      <c r="D28" s="96"/>
      <c r="E28" s="97"/>
      <c r="F28" s="97"/>
      <c r="G28" s="97"/>
      <c r="L28" s="74"/>
      <c r="M28" s="74"/>
      <c r="N28" s="74"/>
      <c r="O28" s="73"/>
      <c r="P28" s="73"/>
    </row>
    <row r="29" spans="1:21" s="5" customFormat="1" ht="18.75" customHeight="1" x14ac:dyDescent="0.25">
      <c r="A29" s="72">
        <v>46132</v>
      </c>
      <c r="B29" s="41" t="s">
        <v>0</v>
      </c>
      <c r="C29" s="77" t="s">
        <v>47</v>
      </c>
      <c r="D29" s="98"/>
      <c r="E29" s="99"/>
      <c r="F29" s="79"/>
      <c r="G29" s="79"/>
    </row>
    <row r="30" spans="1:21" s="5" customFormat="1" ht="18.75" customHeight="1" x14ac:dyDescent="0.25">
      <c r="A30" s="82">
        <v>46133</v>
      </c>
      <c r="B30" s="18" t="s">
        <v>1</v>
      </c>
      <c r="C30" s="20" t="s">
        <v>38</v>
      </c>
      <c r="D30" s="100"/>
      <c r="E30" s="101"/>
      <c r="F30" s="80"/>
      <c r="G30" s="80"/>
    </row>
    <row r="31" spans="1:21" s="51" customFormat="1" ht="18.75" customHeight="1" x14ac:dyDescent="0.25">
      <c r="A31" s="82">
        <v>46134</v>
      </c>
      <c r="B31" s="18" t="s">
        <v>2</v>
      </c>
      <c r="C31" s="20" t="s">
        <v>48</v>
      </c>
      <c r="D31" s="111"/>
      <c r="E31" s="112"/>
      <c r="F31" s="113"/>
      <c r="G31" s="113"/>
      <c r="J31" s="76"/>
      <c r="K31" s="73"/>
      <c r="L31" s="73"/>
      <c r="M31" s="73"/>
      <c r="N31" s="73"/>
      <c r="O31" s="73"/>
      <c r="P31" s="76"/>
      <c r="Q31" s="76"/>
      <c r="R31" s="76"/>
      <c r="S31" s="76"/>
      <c r="T31" s="76"/>
      <c r="U31" s="76"/>
    </row>
    <row r="32" spans="1:21" s="5" customFormat="1" ht="18.75" customHeight="1" x14ac:dyDescent="0.25">
      <c r="A32" s="82">
        <v>46135</v>
      </c>
      <c r="B32" s="18" t="s">
        <v>3</v>
      </c>
      <c r="C32" s="20" t="s">
        <v>34</v>
      </c>
      <c r="D32" s="100"/>
      <c r="E32" s="101"/>
      <c r="F32" s="80"/>
      <c r="G32" s="80"/>
    </row>
    <row r="33" spans="1:21" s="5" customFormat="1" ht="18.75" customHeight="1" thickBot="1" x14ac:dyDescent="0.3">
      <c r="A33" s="83">
        <v>46136</v>
      </c>
      <c r="B33" s="42" t="s">
        <v>4</v>
      </c>
      <c r="C33" s="78" t="s">
        <v>18</v>
      </c>
      <c r="D33" s="102"/>
      <c r="E33" s="103"/>
      <c r="F33" s="104"/>
      <c r="G33" s="104"/>
    </row>
    <row r="34" spans="1:21" customFormat="1" thickBot="1" x14ac:dyDescent="0.3">
      <c r="A34" s="114"/>
      <c r="B34" s="56"/>
      <c r="C34" s="57"/>
      <c r="D34" s="96"/>
      <c r="E34" s="97"/>
      <c r="F34" s="97"/>
      <c r="G34" s="97"/>
      <c r="L34" s="74"/>
      <c r="M34" s="74"/>
      <c r="N34" s="74"/>
      <c r="O34" s="73"/>
      <c r="P34" s="73"/>
    </row>
    <row r="35" spans="1:21" s="5" customFormat="1" ht="18.75" customHeight="1" x14ac:dyDescent="0.25">
      <c r="A35" s="132">
        <v>46139</v>
      </c>
      <c r="B35" s="133" t="s">
        <v>0</v>
      </c>
      <c r="C35" s="134"/>
      <c r="D35" s="135"/>
      <c r="E35" s="136"/>
      <c r="F35" s="137"/>
      <c r="G35" s="137"/>
    </row>
    <row r="36" spans="1:21" s="5" customFormat="1" ht="18.75" customHeight="1" x14ac:dyDescent="0.25">
      <c r="A36" s="82">
        <v>46140</v>
      </c>
      <c r="B36" s="18" t="s">
        <v>1</v>
      </c>
      <c r="C36" s="20" t="s">
        <v>41</v>
      </c>
      <c r="D36" s="100"/>
      <c r="E36" s="101"/>
      <c r="F36" s="80"/>
      <c r="G36" s="80"/>
    </row>
    <row r="37" spans="1:21" s="51" customFormat="1" ht="18.75" customHeight="1" x14ac:dyDescent="0.25">
      <c r="A37" s="82">
        <v>46141</v>
      </c>
      <c r="B37" s="18" t="s">
        <v>2</v>
      </c>
      <c r="C37" s="20" t="s">
        <v>32</v>
      </c>
      <c r="D37" s="111"/>
      <c r="E37" s="112"/>
      <c r="F37" s="113"/>
      <c r="G37" s="113"/>
      <c r="J37" s="76"/>
      <c r="K37" s="73"/>
      <c r="L37" s="73"/>
      <c r="M37" s="73"/>
      <c r="N37" s="73" t="s">
        <v>20</v>
      </c>
      <c r="O37" s="73" t="s">
        <v>19</v>
      </c>
      <c r="P37" s="76"/>
      <c r="Q37" s="76"/>
      <c r="R37" s="76"/>
      <c r="S37" s="76"/>
      <c r="T37" s="76"/>
      <c r="U37" s="76"/>
    </row>
    <row r="38" spans="1:21" s="5" customFormat="1" ht="18.75" customHeight="1" thickBot="1" x14ac:dyDescent="0.3">
      <c r="A38" s="82">
        <v>46142</v>
      </c>
      <c r="B38" s="18" t="s">
        <v>3</v>
      </c>
      <c r="C38" s="20" t="s">
        <v>40</v>
      </c>
      <c r="D38" s="100"/>
      <c r="E38" s="101"/>
      <c r="F38" s="104"/>
      <c r="G38" s="80"/>
    </row>
    <row r="39" spans="1:21" s="5" customFormat="1" ht="18.75" customHeight="1" thickBot="1" x14ac:dyDescent="0.3">
      <c r="A39" s="115">
        <v>46143</v>
      </c>
      <c r="B39" s="116" t="s">
        <v>4</v>
      </c>
      <c r="C39" s="117"/>
      <c r="D39" s="118"/>
      <c r="E39" s="119"/>
      <c r="F39" s="138"/>
      <c r="G39" s="120"/>
    </row>
    <row r="40" spans="1:21" s="5" customFormat="1" ht="18.75" customHeight="1" x14ac:dyDescent="0.25">
      <c r="A40" s="14"/>
      <c r="B40" s="15"/>
      <c r="C40" s="45"/>
      <c r="D40" s="58">
        <f>SUM(D11:D38)</f>
        <v>0</v>
      </c>
      <c r="E40" s="58">
        <f t="shared" ref="E40:G40" si="0">SUM(E11:E38)</f>
        <v>0</v>
      </c>
      <c r="F40" s="58">
        <f t="shared" si="0"/>
        <v>0</v>
      </c>
      <c r="G40" s="58">
        <f t="shared" si="0"/>
        <v>0</v>
      </c>
    </row>
    <row r="41" spans="1:21" s="5" customFormat="1" ht="18.75" customHeight="1" x14ac:dyDescent="0.25">
      <c r="A41" s="8"/>
      <c r="B41" s="7"/>
      <c r="C41" s="46" t="s">
        <v>10</v>
      </c>
      <c r="D41" s="59">
        <v>85</v>
      </c>
      <c r="E41" s="61">
        <v>115</v>
      </c>
      <c r="F41" s="63">
        <v>65</v>
      </c>
      <c r="G41" s="65">
        <v>40</v>
      </c>
    </row>
    <row r="42" spans="1:21" ht="18.75" customHeight="1" thickBot="1" x14ac:dyDescent="0.3">
      <c r="A42" s="8"/>
      <c r="B42" s="7"/>
      <c r="C42" s="46" t="s">
        <v>11</v>
      </c>
      <c r="D42" s="60">
        <f>SUM((D41*D40))</f>
        <v>0</v>
      </c>
      <c r="E42" s="62">
        <f>SUM((E41*E40))</f>
        <v>0</v>
      </c>
      <c r="F42" s="64">
        <f>SUM((F41*F40))</f>
        <v>0</v>
      </c>
      <c r="G42" s="62">
        <f>SUM((G41*G40))</f>
        <v>0</v>
      </c>
    </row>
    <row r="43" spans="1:21" ht="18.75" customHeight="1" thickBot="1" x14ac:dyDescent="0.3">
      <c r="A43" s="9"/>
      <c r="B43" s="10"/>
      <c r="C43" s="47" t="s">
        <v>12</v>
      </c>
      <c r="D43" s="141">
        <f>D42+E42+F42+G42</f>
        <v>0</v>
      </c>
      <c r="E43" s="142"/>
      <c r="F43" s="142"/>
      <c r="G43" s="143"/>
    </row>
    <row r="44" spans="1:21" ht="18.75" customHeight="1" x14ac:dyDescent="0.25">
      <c r="A44" s="4"/>
      <c r="B44" s="4"/>
      <c r="C44" s="5"/>
      <c r="D44" s="4"/>
      <c r="E44" s="4"/>
      <c r="F44" s="4"/>
      <c r="G44" s="5"/>
    </row>
  </sheetData>
  <sheetProtection selectLockedCells="1" selectUnlockedCells="1"/>
  <mergeCells count="9">
    <mergeCell ref="H1:J2"/>
    <mergeCell ref="C4:G4"/>
    <mergeCell ref="D43:G43"/>
    <mergeCell ref="A6:C7"/>
    <mergeCell ref="A1:F1"/>
    <mergeCell ref="A5:F5"/>
    <mergeCell ref="D6:G6"/>
    <mergeCell ref="B2:G2"/>
    <mergeCell ref="B3:G3"/>
  </mergeCells>
  <phoneticPr fontId="10" type="noConversion"/>
  <pageMargins left="0.7" right="0.7" top="0.75" bottom="0.75" header="0.3" footer="0.3"/>
  <pageSetup paperSize="9" scale="61" firstPageNumber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D9FE0-7C6A-4FA5-95E5-BA0DB5F695A8}">
  <dimension ref="A1:T44"/>
  <sheetViews>
    <sheetView workbookViewId="0">
      <selection activeCell="C39" sqref="C39"/>
    </sheetView>
  </sheetViews>
  <sheetFormatPr defaultColWidth="8.7109375" defaultRowHeight="18" x14ac:dyDescent="0.25"/>
  <cols>
    <col min="1" max="1" width="15.42578125" style="1" customWidth="1"/>
    <col min="2" max="2" width="19.42578125" style="1" customWidth="1"/>
    <col min="3" max="3" width="86" style="11" customWidth="1"/>
    <col min="4" max="4" width="12.5703125" style="1" bestFit="1" customWidth="1"/>
    <col min="5" max="6" width="11.5703125" style="1" bestFit="1" customWidth="1"/>
    <col min="7" max="16384" width="8.7109375" style="2"/>
  </cols>
  <sheetData>
    <row r="1" spans="1:17" s="5" customFormat="1" ht="18.75" customHeight="1" x14ac:dyDescent="0.35">
      <c r="A1" s="150" t="s">
        <v>16</v>
      </c>
      <c r="B1" s="151"/>
      <c r="C1" s="151"/>
      <c r="D1" s="151"/>
      <c r="E1" s="151"/>
      <c r="F1" s="151"/>
    </row>
    <row r="2" spans="1:17" s="5" customFormat="1" ht="18.75" customHeight="1" x14ac:dyDescent="0.25">
      <c r="A2" s="3" t="s">
        <v>5</v>
      </c>
      <c r="B2" s="157"/>
      <c r="C2" s="157"/>
      <c r="D2" s="157"/>
      <c r="E2" s="157"/>
      <c r="F2" s="157"/>
      <c r="G2" s="139" t="s">
        <v>49</v>
      </c>
      <c r="H2" s="139"/>
    </row>
    <row r="3" spans="1:17" s="5" customFormat="1" ht="18.75" customHeight="1" x14ac:dyDescent="0.25">
      <c r="A3" s="3" t="s">
        <v>13</v>
      </c>
      <c r="B3" s="140"/>
      <c r="C3" s="140"/>
      <c r="D3" s="140"/>
      <c r="E3" s="140"/>
      <c r="F3" s="140"/>
      <c r="G3" s="139"/>
      <c r="H3" s="139"/>
    </row>
    <row r="4" spans="1:17" s="5" customFormat="1" ht="18.75" customHeight="1" x14ac:dyDescent="0.25">
      <c r="A4" s="3" t="s">
        <v>14</v>
      </c>
      <c r="B4" s="12"/>
      <c r="C4" s="140"/>
      <c r="D4" s="140"/>
      <c r="E4" s="140"/>
      <c r="F4" s="140"/>
    </row>
    <row r="5" spans="1:17" s="6" customFormat="1" ht="18.75" customHeight="1" thickBot="1" x14ac:dyDescent="0.25">
      <c r="A5" s="152"/>
      <c r="B5" s="153"/>
      <c r="C5" s="153"/>
      <c r="D5" s="153"/>
      <c r="E5" s="153"/>
      <c r="F5" s="153"/>
    </row>
    <row r="6" spans="1:17" s="5" customFormat="1" ht="18.75" customHeight="1" thickBot="1" x14ac:dyDescent="0.3">
      <c r="A6" s="144">
        <v>46113</v>
      </c>
      <c r="B6" s="145"/>
      <c r="C6" s="146"/>
      <c r="D6" s="154" t="s">
        <v>6</v>
      </c>
      <c r="E6" s="155"/>
      <c r="F6" s="156"/>
    </row>
    <row r="7" spans="1:17" s="5" customFormat="1" ht="18.75" customHeight="1" thickBot="1" x14ac:dyDescent="0.3">
      <c r="A7" s="147"/>
      <c r="B7" s="148"/>
      <c r="C7" s="149"/>
      <c r="D7" s="66" t="s">
        <v>7</v>
      </c>
      <c r="E7" s="68" t="s">
        <v>8</v>
      </c>
      <c r="F7" s="70" t="s">
        <v>9</v>
      </c>
    </row>
    <row r="8" spans="1:17" customFormat="1" ht="18" customHeight="1" thickBot="1" x14ac:dyDescent="0.3">
      <c r="A8" s="23"/>
      <c r="B8" s="24"/>
      <c r="C8" s="25"/>
      <c r="D8" s="48"/>
      <c r="E8" s="27"/>
      <c r="F8" s="34"/>
    </row>
    <row r="9" spans="1:17" customFormat="1" ht="18" customHeight="1" thickBot="1" x14ac:dyDescent="0.3">
      <c r="A9" s="23"/>
      <c r="B9" s="24"/>
      <c r="C9" s="25"/>
      <c r="D9" s="48"/>
      <c r="E9" s="27"/>
      <c r="F9" s="34"/>
    </row>
    <row r="10" spans="1:17" customFormat="1" ht="18" customHeight="1" thickBot="1" x14ac:dyDescent="0.3">
      <c r="A10" s="23"/>
      <c r="B10" s="26"/>
      <c r="C10" s="38"/>
      <c r="D10" s="48"/>
      <c r="E10" s="27"/>
      <c r="F10" s="34"/>
      <c r="J10" s="2"/>
      <c r="K10" s="2"/>
      <c r="L10" s="2"/>
      <c r="M10" s="2"/>
      <c r="N10" s="2"/>
    </row>
    <row r="11" spans="1:17" customFormat="1" x14ac:dyDescent="0.25">
      <c r="A11" s="37">
        <v>46111</v>
      </c>
      <c r="B11" s="29" t="s">
        <v>0</v>
      </c>
      <c r="C11" s="32" t="s">
        <v>42</v>
      </c>
      <c r="D11" s="84"/>
      <c r="E11" s="85"/>
      <c r="F11" s="85"/>
    </row>
    <row r="12" spans="1:17" customFormat="1" x14ac:dyDescent="0.25">
      <c r="A12" s="37">
        <v>46112</v>
      </c>
      <c r="B12" s="19" t="s">
        <v>1</v>
      </c>
      <c r="C12" s="20" t="s">
        <v>27</v>
      </c>
      <c r="D12" s="86"/>
      <c r="E12" s="87"/>
      <c r="F12" s="87"/>
      <c r="I12" s="73"/>
      <c r="J12" s="73"/>
      <c r="K12" s="73"/>
      <c r="L12" s="73"/>
      <c r="M12" s="73"/>
    </row>
    <row r="13" spans="1:17" customFormat="1" ht="18" customHeight="1" x14ac:dyDescent="0.25">
      <c r="A13" s="37">
        <v>46113</v>
      </c>
      <c r="B13" s="19" t="s">
        <v>2</v>
      </c>
      <c r="C13" s="20" t="s">
        <v>43</v>
      </c>
      <c r="D13" s="86"/>
      <c r="E13" s="87"/>
      <c r="F13" s="87"/>
    </row>
    <row r="14" spans="1:17" customFormat="1" ht="18" customHeight="1" x14ac:dyDescent="0.25">
      <c r="A14" s="37">
        <v>46114</v>
      </c>
      <c r="B14" s="19" t="s">
        <v>3</v>
      </c>
      <c r="C14" s="20" t="s">
        <v>29</v>
      </c>
      <c r="D14" s="86"/>
      <c r="E14" s="87"/>
      <c r="F14" s="87"/>
    </row>
    <row r="15" spans="1:17" customFormat="1" ht="18" customHeight="1" thickBot="1" x14ac:dyDescent="0.3">
      <c r="A15" s="121">
        <v>46115</v>
      </c>
      <c r="B15" s="122" t="s">
        <v>4</v>
      </c>
      <c r="C15" s="123"/>
      <c r="D15" s="124"/>
      <c r="E15" s="125"/>
      <c r="F15" s="125"/>
      <c r="M15" s="74"/>
      <c r="N15" s="74"/>
      <c r="O15" s="73"/>
      <c r="P15" s="75"/>
      <c r="Q15" s="73"/>
    </row>
    <row r="16" spans="1:17" customFormat="1" ht="18.75" thickBot="1" x14ac:dyDescent="0.3">
      <c r="A16" s="23"/>
      <c r="B16" s="24"/>
      <c r="C16" s="25"/>
      <c r="D16" s="88"/>
      <c r="E16" s="89"/>
      <c r="F16" s="89"/>
    </row>
    <row r="17" spans="1:20" customFormat="1" x14ac:dyDescent="0.25">
      <c r="A17" s="121">
        <v>46118</v>
      </c>
      <c r="B17" s="127" t="s">
        <v>0</v>
      </c>
      <c r="C17" s="128"/>
      <c r="D17" s="129"/>
      <c r="E17" s="130"/>
      <c r="F17" s="130"/>
    </row>
    <row r="18" spans="1:20" customFormat="1" x14ac:dyDescent="0.25">
      <c r="A18" s="37">
        <v>46119</v>
      </c>
      <c r="B18" s="22" t="s">
        <v>1</v>
      </c>
      <c r="C18" s="21" t="s">
        <v>25</v>
      </c>
      <c r="D18" s="86"/>
      <c r="E18" s="87"/>
      <c r="F18" s="87"/>
    </row>
    <row r="19" spans="1:20" customFormat="1" ht="18" customHeight="1" x14ac:dyDescent="0.25">
      <c r="A19" s="37">
        <v>46120</v>
      </c>
      <c r="B19" s="22" t="s">
        <v>2</v>
      </c>
      <c r="C19" s="21" t="s">
        <v>30</v>
      </c>
      <c r="D19" s="86"/>
      <c r="E19" s="87"/>
      <c r="F19" s="87"/>
    </row>
    <row r="20" spans="1:20" customFormat="1" ht="18" customHeight="1" x14ac:dyDescent="0.25">
      <c r="A20" s="37">
        <v>46121</v>
      </c>
      <c r="B20" s="22" t="s">
        <v>3</v>
      </c>
      <c r="C20" s="21" t="s">
        <v>28</v>
      </c>
      <c r="D20" s="86"/>
      <c r="E20" s="87"/>
      <c r="F20" s="87"/>
    </row>
    <row r="21" spans="1:20" customFormat="1" ht="18" customHeight="1" thickBot="1" x14ac:dyDescent="0.3">
      <c r="A21" s="37">
        <v>46122</v>
      </c>
      <c r="B21" s="31" t="s">
        <v>4</v>
      </c>
      <c r="C21" s="33" t="s">
        <v>50</v>
      </c>
      <c r="D21" s="90"/>
      <c r="E21" s="91"/>
      <c r="F21" s="91"/>
      <c r="J21" s="73"/>
      <c r="K21" s="73"/>
      <c r="L21" s="73"/>
      <c r="M21" s="73"/>
      <c r="N21" s="73"/>
    </row>
    <row r="22" spans="1:20" customFormat="1" ht="18" customHeight="1" thickBot="1" x14ac:dyDescent="0.3">
      <c r="A22" s="23"/>
      <c r="B22" s="39"/>
      <c r="C22" s="40"/>
      <c r="D22" s="92"/>
      <c r="E22" s="93"/>
      <c r="F22" s="93"/>
      <c r="J22" s="74"/>
      <c r="K22" s="74"/>
      <c r="L22" s="74"/>
      <c r="M22" s="73"/>
      <c r="N22" s="73"/>
    </row>
    <row r="23" spans="1:20" customFormat="1" ht="18" customHeight="1" x14ac:dyDescent="0.25">
      <c r="A23" s="37">
        <v>46125</v>
      </c>
      <c r="B23" s="43" t="s">
        <v>0</v>
      </c>
      <c r="C23" s="52" t="s">
        <v>35</v>
      </c>
      <c r="D23" s="94"/>
      <c r="E23" s="95"/>
      <c r="F23" s="94"/>
    </row>
    <row r="24" spans="1:20" customFormat="1" ht="18" customHeight="1" x14ac:dyDescent="0.25">
      <c r="A24" s="37">
        <v>46126</v>
      </c>
      <c r="B24" s="35" t="s">
        <v>1</v>
      </c>
      <c r="C24" s="53" t="s">
        <v>17</v>
      </c>
      <c r="D24" s="87"/>
      <c r="E24" s="86"/>
      <c r="F24" s="87"/>
    </row>
    <row r="25" spans="1:20" customFormat="1" ht="18" customHeight="1" x14ac:dyDescent="0.25">
      <c r="A25" s="37">
        <v>46127</v>
      </c>
      <c r="B25" s="35" t="s">
        <v>2</v>
      </c>
      <c r="C25" s="53" t="s">
        <v>22</v>
      </c>
      <c r="D25" s="87"/>
      <c r="E25" s="86"/>
      <c r="F25" s="87"/>
    </row>
    <row r="26" spans="1:20" customFormat="1" ht="18" customHeight="1" x14ac:dyDescent="0.25">
      <c r="A26" s="37">
        <v>46128</v>
      </c>
      <c r="B26" s="35" t="s">
        <v>3</v>
      </c>
      <c r="C26" s="54" t="s">
        <v>37</v>
      </c>
      <c r="D26" s="87"/>
      <c r="E26" s="86"/>
      <c r="F26" s="87"/>
    </row>
    <row r="27" spans="1:20" customFormat="1" ht="18" customHeight="1" thickBot="1" x14ac:dyDescent="0.3">
      <c r="A27" s="37">
        <v>46129</v>
      </c>
      <c r="B27" s="44" t="s">
        <v>4</v>
      </c>
      <c r="C27" s="55" t="s">
        <v>36</v>
      </c>
      <c r="D27" s="91"/>
      <c r="E27" s="90"/>
      <c r="F27" s="91"/>
    </row>
    <row r="28" spans="1:20" customFormat="1" ht="18.75" thickBot="1" x14ac:dyDescent="0.3">
      <c r="A28" s="81"/>
      <c r="B28" s="56"/>
      <c r="C28" s="57"/>
      <c r="D28" s="96"/>
      <c r="E28" s="97"/>
      <c r="F28" s="97"/>
      <c r="K28" s="74"/>
      <c r="L28" s="74"/>
      <c r="M28" s="74"/>
      <c r="N28" s="73"/>
      <c r="O28" s="73"/>
    </row>
    <row r="29" spans="1:20" s="5" customFormat="1" ht="18.75" customHeight="1" x14ac:dyDescent="0.25">
      <c r="A29" s="72">
        <v>46132</v>
      </c>
      <c r="B29" s="41" t="s">
        <v>0</v>
      </c>
      <c r="C29" s="77" t="s">
        <v>39</v>
      </c>
      <c r="D29" s="98"/>
      <c r="E29" s="99"/>
      <c r="F29" s="79"/>
    </row>
    <row r="30" spans="1:20" s="5" customFormat="1" ht="18.75" customHeight="1" x14ac:dyDescent="0.25">
      <c r="A30" s="82">
        <v>46133</v>
      </c>
      <c r="B30" s="18" t="s">
        <v>1</v>
      </c>
      <c r="C30" s="20" t="s">
        <v>44</v>
      </c>
      <c r="D30" s="100"/>
      <c r="E30" s="101"/>
      <c r="F30" s="80"/>
    </row>
    <row r="31" spans="1:20" s="51" customFormat="1" ht="18.75" customHeight="1" x14ac:dyDescent="0.25">
      <c r="A31" s="82">
        <v>46134</v>
      </c>
      <c r="B31" s="18" t="s">
        <v>2</v>
      </c>
      <c r="C31" s="20" t="s">
        <v>48</v>
      </c>
      <c r="D31" s="111"/>
      <c r="E31" s="112"/>
      <c r="F31" s="113"/>
      <c r="I31" s="76"/>
      <c r="J31" s="73"/>
      <c r="K31" s="73"/>
      <c r="L31" s="73"/>
      <c r="M31" s="73"/>
      <c r="N31" s="73"/>
      <c r="O31" s="76"/>
      <c r="P31" s="76"/>
      <c r="Q31" s="76"/>
      <c r="R31" s="76"/>
      <c r="S31" s="76"/>
      <c r="T31" s="76"/>
    </row>
    <row r="32" spans="1:20" s="5" customFormat="1" ht="18.75" customHeight="1" x14ac:dyDescent="0.25">
      <c r="A32" s="82">
        <v>46135</v>
      </c>
      <c r="B32" s="18" t="s">
        <v>3</v>
      </c>
      <c r="C32" s="20" t="s">
        <v>34</v>
      </c>
      <c r="D32" s="100"/>
      <c r="E32" s="101"/>
      <c r="F32" s="80"/>
    </row>
    <row r="33" spans="1:20" s="5" customFormat="1" ht="18.75" customHeight="1" thickBot="1" x14ac:dyDescent="0.3">
      <c r="A33" s="83">
        <v>46136</v>
      </c>
      <c r="B33" s="42" t="s">
        <v>4</v>
      </c>
      <c r="C33" s="78" t="s">
        <v>18</v>
      </c>
      <c r="D33" s="102"/>
      <c r="E33" s="103"/>
      <c r="F33" s="104"/>
    </row>
    <row r="34" spans="1:20" customFormat="1" ht="18.75" thickBot="1" x14ac:dyDescent="0.3">
      <c r="A34" s="114"/>
      <c r="B34" s="56"/>
      <c r="C34" s="57"/>
      <c r="D34" s="96"/>
      <c r="E34" s="97"/>
      <c r="F34" s="97"/>
      <c r="K34" s="74"/>
      <c r="L34" s="74"/>
      <c r="M34" s="74"/>
      <c r="N34" s="73"/>
      <c r="O34" s="73"/>
    </row>
    <row r="35" spans="1:20" s="5" customFormat="1" ht="18.75" customHeight="1" x14ac:dyDescent="0.25">
      <c r="A35" s="132">
        <v>46139</v>
      </c>
      <c r="B35" s="133" t="s">
        <v>0</v>
      </c>
      <c r="C35" s="134"/>
      <c r="D35" s="135"/>
      <c r="E35" s="136"/>
      <c r="F35" s="137"/>
    </row>
    <row r="36" spans="1:20" s="5" customFormat="1" ht="18.75" customHeight="1" x14ac:dyDescent="0.25">
      <c r="A36" s="82">
        <v>46140</v>
      </c>
      <c r="B36" s="18" t="s">
        <v>1</v>
      </c>
      <c r="C36" s="20" t="s">
        <v>23</v>
      </c>
      <c r="D36" s="100"/>
      <c r="E36" s="101"/>
      <c r="F36" s="80"/>
    </row>
    <row r="37" spans="1:20" s="51" customFormat="1" ht="18.75" customHeight="1" x14ac:dyDescent="0.25">
      <c r="A37" s="82">
        <v>46141</v>
      </c>
      <c r="B37" s="18" t="s">
        <v>2</v>
      </c>
      <c r="C37" s="20" t="s">
        <v>45</v>
      </c>
      <c r="D37" s="111"/>
      <c r="E37" s="112"/>
      <c r="F37" s="113"/>
      <c r="I37" s="76"/>
      <c r="J37" s="73"/>
      <c r="K37" s="73"/>
      <c r="L37" s="73"/>
      <c r="M37" s="73" t="s">
        <v>20</v>
      </c>
      <c r="N37" s="73" t="s">
        <v>19</v>
      </c>
      <c r="O37" s="76"/>
      <c r="P37" s="76"/>
      <c r="Q37" s="76"/>
      <c r="R37" s="76"/>
      <c r="S37" s="76"/>
      <c r="T37" s="76"/>
    </row>
    <row r="38" spans="1:20" s="5" customFormat="1" ht="18.75" customHeight="1" thickBot="1" x14ac:dyDescent="0.3">
      <c r="A38" s="82">
        <v>46142</v>
      </c>
      <c r="B38" s="18" t="s">
        <v>3</v>
      </c>
      <c r="C38" s="20" t="s">
        <v>40</v>
      </c>
      <c r="D38" s="100"/>
      <c r="E38" s="101"/>
      <c r="F38" s="104"/>
    </row>
    <row r="39" spans="1:20" s="5" customFormat="1" ht="18.75" customHeight="1" thickBot="1" x14ac:dyDescent="0.3">
      <c r="A39" s="115">
        <v>46143</v>
      </c>
      <c r="B39" s="116" t="s">
        <v>4</v>
      </c>
      <c r="C39" s="117"/>
      <c r="D39" s="118"/>
      <c r="E39" s="119"/>
      <c r="F39" s="138"/>
    </row>
    <row r="40" spans="1:20" customFormat="1" ht="18.75" thickBot="1" x14ac:dyDescent="0.3">
      <c r="A40" s="23"/>
      <c r="B40" s="26"/>
      <c r="C40" s="71"/>
      <c r="D40" s="48"/>
      <c r="E40" s="27"/>
      <c r="F40" s="34"/>
    </row>
    <row r="41" spans="1:20" s="5" customFormat="1" ht="18.75" customHeight="1" x14ac:dyDescent="0.25">
      <c r="A41" s="14"/>
      <c r="B41" s="15"/>
      <c r="C41" s="45"/>
      <c r="D41" s="49">
        <f>SUM(D40:D40)</f>
        <v>0</v>
      </c>
      <c r="E41" s="16">
        <f>SUM(E40:E40)</f>
        <v>0</v>
      </c>
      <c r="F41" s="36">
        <f>SUM(F40:F40)</f>
        <v>0</v>
      </c>
    </row>
    <row r="42" spans="1:20" ht="18.75" customHeight="1" x14ac:dyDescent="0.25">
      <c r="A42" s="8"/>
      <c r="B42" s="7"/>
      <c r="C42" s="46" t="s">
        <v>10</v>
      </c>
      <c r="D42" s="50">
        <v>95</v>
      </c>
      <c r="E42" s="13">
        <v>125</v>
      </c>
      <c r="F42" s="17">
        <v>75</v>
      </c>
    </row>
    <row r="43" spans="1:20" ht="18.75" customHeight="1" x14ac:dyDescent="0.25">
      <c r="A43" s="8"/>
      <c r="B43" s="7"/>
      <c r="C43" s="46" t="s">
        <v>11</v>
      </c>
      <c r="D43" s="50">
        <f>SUM((D42*D41))</f>
        <v>0</v>
      </c>
      <c r="E43" s="13">
        <f>SUM((E42*E41))</f>
        <v>0</v>
      </c>
      <c r="F43" s="17">
        <f>SUM((F42*F41))</f>
        <v>0</v>
      </c>
    </row>
    <row r="44" spans="1:20" ht="18.75" customHeight="1" thickBot="1" x14ac:dyDescent="0.3">
      <c r="A44" s="9"/>
      <c r="B44" s="10"/>
      <c r="C44" s="47" t="s">
        <v>12</v>
      </c>
      <c r="D44" s="158">
        <f>D43+E43+F43</f>
        <v>0</v>
      </c>
      <c r="E44" s="159"/>
      <c r="F44" s="160"/>
    </row>
  </sheetData>
  <mergeCells count="9">
    <mergeCell ref="G2:H3"/>
    <mergeCell ref="D44:F44"/>
    <mergeCell ref="A1:F1"/>
    <mergeCell ref="B2:F2"/>
    <mergeCell ref="B3:F3"/>
    <mergeCell ref="C4:F4"/>
    <mergeCell ref="A5:F5"/>
    <mergeCell ref="A6:C7"/>
    <mergeCell ref="D6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Order Form KOSSIE SIKELELA</vt:lpstr>
      <vt:lpstr>ORDER FORM - HEALTHY</vt:lpstr>
      <vt:lpstr>'Order Form KOSSIE SIKELELA'!Print_Area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Karlien Delport Botha</cp:lastModifiedBy>
  <cp:lastPrinted>2026-03-25T13:57:29Z</cp:lastPrinted>
  <dcterms:created xsi:type="dcterms:W3CDTF">2015-11-16T10:35:50Z</dcterms:created>
  <dcterms:modified xsi:type="dcterms:W3CDTF">2026-03-26T05:25:00Z</dcterms:modified>
</cp:coreProperties>
</file>