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vcomtrial-my.sharepoint.com/personal/karlien_dev-com_co_za/Documents/Desktop/KOSSIE SIKELELA/KOOKETES LYSTE &amp; MENUS/MENUS/2026/"/>
    </mc:Choice>
  </mc:AlternateContent>
  <xr:revisionPtr revIDLastSave="16" documentId="8_{9B79CB07-02F6-4988-9433-D913350AB344}" xr6:coauthVersionLast="47" xr6:coauthVersionMax="47" xr10:uidLastSave="{E23BDB2A-5DB1-4913-B7B0-C8836EB37F7B}"/>
  <bookViews>
    <workbookView xWindow="-120" yWindow="-120" windowWidth="29040" windowHeight="15720" xr2:uid="{0FAAA862-A709-4022-A062-AF4D9EA71CE3}"/>
  </bookViews>
  <sheets>
    <sheet name="Order Form KOSSIE SIKELELA" sheetId="5" r:id="rId1"/>
    <sheet name="ORDER FORM - HEALTHY" sheetId="17" r:id="rId2"/>
  </sheets>
  <definedNames>
    <definedName name="_xlnm.Print_Area" localSheetId="0">'Order Form KOSSIE SIKELELA'!$A$1:$F$44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5" l="1"/>
  <c r="F40" i="5"/>
  <c r="G40" i="5"/>
  <c r="D40" i="5"/>
  <c r="E40" i="17"/>
  <c r="E42" i="17" s="1"/>
  <c r="F40" i="17"/>
  <c r="F42" i="17" s="1"/>
  <c r="D40" i="17"/>
  <c r="D42" i="17" s="1"/>
  <c r="D43" i="17" l="1"/>
  <c r="E42" i="5"/>
  <c r="F42" i="5"/>
  <c r="G42" i="5"/>
  <c r="D42" i="5" l="1"/>
  <c r="D43" i="5" l="1"/>
</calcChain>
</file>

<file path=xl/sharedStrings.xml><?xml version="1.0" encoding="utf-8"?>
<sst xmlns="http://schemas.openxmlformats.org/spreadsheetml/2006/main" count="108" uniqueCount="49">
  <si>
    <t>Monday</t>
  </si>
  <si>
    <t>Tuesday</t>
  </si>
  <si>
    <t>Wednesday</t>
  </si>
  <si>
    <t>Thursday</t>
  </si>
  <si>
    <t>Friday</t>
  </si>
  <si>
    <t>NAME:</t>
  </si>
  <si>
    <t>Portion Size</t>
  </si>
  <si>
    <t>Standard</t>
  </si>
  <si>
    <t>Jumbo</t>
  </si>
  <si>
    <t>Small</t>
  </si>
  <si>
    <t>Price per plate</t>
  </si>
  <si>
    <t>Sub Total</t>
  </si>
  <si>
    <t>TOTAL FOR THE MONTH</t>
  </si>
  <si>
    <t>ADDRESS:</t>
  </si>
  <si>
    <t>E-MAIL &amp; CELL NO:</t>
  </si>
  <si>
    <t>Kids</t>
  </si>
  <si>
    <t>Grilled Chicken Breast</t>
  </si>
  <si>
    <t>Grilled Chicken Thighs</t>
  </si>
  <si>
    <t xml:space="preserve">INV: </t>
  </si>
  <si>
    <t>Savoury Mince</t>
  </si>
  <si>
    <t>Grilled Fish</t>
  </si>
  <si>
    <t>Boerewors</t>
  </si>
  <si>
    <t>Meatballs &amp; Gravy</t>
  </si>
  <si>
    <t>Fish Cakes</t>
  </si>
  <si>
    <t>Beef Potjie</t>
  </si>
  <si>
    <t>Cottage Pie</t>
  </si>
  <si>
    <t>Beef &amp; Mushroom Pie</t>
  </si>
  <si>
    <t>Honey &amp; Pineapple Chicken</t>
  </si>
  <si>
    <t>Tuna Pasta Bake</t>
  </si>
  <si>
    <t>Traditional Lamb Stew</t>
  </si>
  <si>
    <t>Salami Quiche</t>
  </si>
  <si>
    <t>Chicken a la King</t>
  </si>
  <si>
    <t>Chicken Parmesan</t>
  </si>
  <si>
    <t>Grilled Chicken Strips</t>
  </si>
  <si>
    <t>Grilled Beef Strips</t>
  </si>
  <si>
    <t>Bolognaise Mince</t>
  </si>
  <si>
    <t>Thai Green Chicken Curry</t>
  </si>
  <si>
    <t>Smoked Pork Mac n Cheese</t>
  </si>
  <si>
    <t>Creamy Chicken Pancake</t>
  </si>
  <si>
    <t>Chicken Strip Wrap</t>
  </si>
  <si>
    <t>Terriyaki Beef</t>
  </si>
  <si>
    <t>Spaghetti Bolognaise</t>
  </si>
  <si>
    <t xml:space="preserve">CALCULATOR - MEALS DELIVERED </t>
  </si>
  <si>
    <t>CALCULATOR - HEALTHY MEALS (DELIVERED)</t>
  </si>
  <si>
    <t>Smoked Pork Souffle</t>
  </si>
  <si>
    <t>Braised Beef &amp; Mushroom</t>
  </si>
  <si>
    <t>Tuna Crustless Quiche</t>
  </si>
  <si>
    <t>Crustless Salami Quiche</t>
  </si>
  <si>
    <t>PUBLIC HOLIDAY - NO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</si>
</sst>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 &quot;* #,##0.00_ ;_ &quot;R &quot;* \-#,##0.00_ ;_ &quot;R &quot;* \-??_ ;_ @_ "/>
    <numFmt numFmtId="165" formatCode="[$R-1C09]#,##0.00"/>
  </numFmts>
  <fonts count="23" x14ac:knownFonts="1">
    <font>
      <sz val="10"/>
      <name val="Arial"/>
      <family val="2"/>
    </font>
    <font>
      <sz val="14"/>
      <name val="Arial"/>
      <family val="2"/>
    </font>
    <font>
      <sz val="13"/>
      <color indexed="8"/>
      <name val="Arial"/>
      <family val="2"/>
    </font>
    <font>
      <b/>
      <u/>
      <sz val="14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Arial"/>
      <family val="2"/>
    </font>
    <font>
      <b/>
      <i/>
      <sz val="11"/>
      <color indexed="8"/>
      <name val="Arial"/>
      <family val="2"/>
    </font>
    <font>
      <i/>
      <sz val="11"/>
      <color indexed="8"/>
      <name val="Arial"/>
      <family val="2"/>
    </font>
    <font>
      <sz val="8"/>
      <name val="Arial"/>
      <family val="2"/>
    </font>
    <font>
      <sz val="14"/>
      <color indexed="8"/>
      <name val="Arial"/>
      <family val="2"/>
    </font>
    <font>
      <u/>
      <sz val="10"/>
      <color indexed="12"/>
      <name val="Arial"/>
      <family val="2"/>
    </font>
    <font>
      <sz val="18"/>
      <name val="Arial"/>
      <family val="2"/>
    </font>
    <font>
      <b/>
      <u/>
      <sz val="18"/>
      <color indexed="8"/>
      <name val="Arial"/>
      <family val="2"/>
    </font>
    <font>
      <sz val="10"/>
      <name val="Arial"/>
      <family val="2"/>
    </font>
    <font>
      <b/>
      <sz val="28"/>
      <color indexed="8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13"/>
      <color theme="0"/>
      <name val="Arial"/>
      <family val="2"/>
    </font>
    <font>
      <sz val="24"/>
      <color indexed="8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15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1" fillId="0" borderId="0" xfId="0" applyFont="1"/>
    <xf numFmtId="0" fontId="11" fillId="0" borderId="4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1" fillId="0" borderId="25" xfId="0" applyFont="1" applyBorder="1"/>
    <xf numFmtId="0" fontId="1" fillId="0" borderId="26" xfId="0" applyFont="1" applyBorder="1"/>
    <xf numFmtId="0" fontId="1" fillId="0" borderId="20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14" fontId="1" fillId="3" borderId="14" xfId="0" applyNumberFormat="1" applyFont="1" applyFill="1" applyBorder="1" applyAlignment="1">
      <alignment horizontal="center"/>
    </xf>
    <xf numFmtId="0" fontId="0" fillId="3" borderId="33" xfId="0" applyFill="1" applyBorder="1"/>
    <xf numFmtId="0" fontId="1" fillId="3" borderId="14" xfId="0" applyFont="1" applyFill="1" applyBorder="1" applyAlignment="1">
      <alignment horizontal="left" vertical="center" wrapText="1"/>
    </xf>
    <xf numFmtId="0" fontId="1" fillId="3" borderId="3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4" xfId="0" applyFill="1" applyBorder="1"/>
    <xf numFmtId="0" fontId="18" fillId="0" borderId="32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3" borderId="14" xfId="0" applyFont="1" applyFill="1" applyBorder="1" applyAlignment="1">
      <alignment horizontal="center" vertical="center" wrapText="1"/>
    </xf>
    <xf numFmtId="0" fontId="0" fillId="3" borderId="18" xfId="0" applyFill="1" applyBorder="1"/>
    <xf numFmtId="0" fontId="1" fillId="3" borderId="6" xfId="0" applyFont="1" applyFill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6" xfId="0" applyFont="1" applyBorder="1" applyAlignment="1">
      <alignment wrapText="1"/>
    </xf>
    <xf numFmtId="0" fontId="11" fillId="0" borderId="47" xfId="0" applyFont="1" applyBorder="1" applyAlignment="1">
      <alignment horizontal="right"/>
    </xf>
    <xf numFmtId="0" fontId="1" fillId="3" borderId="15" xfId="0" applyFont="1" applyFill="1" applyBorder="1" applyAlignment="1">
      <alignment horizontal="center"/>
    </xf>
    <xf numFmtId="164" fontId="15" fillId="0" borderId="0" xfId="1"/>
    <xf numFmtId="0" fontId="1" fillId="0" borderId="4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165" fontId="9" fillId="2" borderId="43" xfId="1" applyNumberFormat="1" applyFont="1" applyFill="1" applyBorder="1" applyAlignment="1" applyProtection="1">
      <alignment horizontal="center"/>
    </xf>
    <xf numFmtId="165" fontId="9" fillId="2" borderId="45" xfId="1" applyNumberFormat="1" applyFont="1" applyFill="1" applyBorder="1" applyAlignment="1" applyProtection="1">
      <alignment horizontal="center"/>
    </xf>
    <xf numFmtId="165" fontId="9" fillId="2" borderId="28" xfId="1" applyNumberFormat="1" applyFont="1" applyFill="1" applyBorder="1" applyAlignment="1" applyProtection="1">
      <alignment horizontal="center"/>
    </xf>
    <xf numFmtId="165" fontId="9" fillId="2" borderId="29" xfId="1" applyNumberFormat="1" applyFont="1" applyFill="1" applyBorder="1" applyAlignment="1" applyProtection="1">
      <alignment horizontal="center"/>
    </xf>
    <xf numFmtId="165" fontId="9" fillId="3" borderId="28" xfId="0" applyNumberFormat="1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64" fontId="15" fillId="0" borderId="0" xfId="1" applyFill="1" applyBorder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/>
    </xf>
    <xf numFmtId="0" fontId="18" fillId="0" borderId="20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" fillId="0" borderId="20" xfId="1" applyNumberFormat="1" applyFont="1" applyBorder="1" applyAlignment="1">
      <alignment horizontal="center" vertical="center"/>
    </xf>
    <xf numFmtId="0" fontId="1" fillId="0" borderId="28" xfId="1" applyNumberFormat="1" applyFont="1" applyBorder="1" applyAlignment="1">
      <alignment horizontal="center" vertical="center"/>
    </xf>
    <xf numFmtId="0" fontId="18" fillId="0" borderId="31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165" fontId="9" fillId="2" borderId="38" xfId="1" applyNumberFormat="1" applyFont="1" applyFill="1" applyBorder="1" applyAlignment="1" applyProtection="1">
      <alignment horizontal="center"/>
    </xf>
    <xf numFmtId="165" fontId="9" fillId="2" borderId="39" xfId="1" applyNumberFormat="1" applyFont="1" applyFill="1" applyBorder="1" applyAlignment="1" applyProtection="1">
      <alignment horizontal="center"/>
    </xf>
    <xf numFmtId="0" fontId="18" fillId="0" borderId="43" xfId="0" applyFont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18" fillId="4" borderId="42" xfId="0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4" fontId="18" fillId="0" borderId="28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14" fontId="18" fillId="4" borderId="28" xfId="0" applyNumberFormat="1" applyFont="1" applyFill="1" applyBorder="1" applyAlignment="1">
      <alignment horizontal="center"/>
    </xf>
    <xf numFmtId="14" fontId="1" fillId="3" borderId="28" xfId="0" applyNumberFormat="1" applyFont="1" applyFill="1" applyBorder="1" applyAlignment="1">
      <alignment horizontal="center"/>
    </xf>
    <xf numFmtId="14" fontId="18" fillId="0" borderId="7" xfId="0" applyNumberFormat="1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42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" fillId="4" borderId="20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 vertical="center"/>
    </xf>
    <xf numFmtId="14" fontId="18" fillId="4" borderId="29" xfId="0" applyNumberFormat="1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/>
    </xf>
    <xf numFmtId="0" fontId="1" fillId="4" borderId="41" xfId="0" applyFont="1" applyFill="1" applyBorder="1" applyAlignment="1">
      <alignment horizontal="center"/>
    </xf>
    <xf numFmtId="0" fontId="1" fillId="4" borderId="43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165" fontId="7" fillId="2" borderId="34" xfId="1" applyNumberFormat="1" applyFont="1" applyFill="1" applyBorder="1" applyAlignment="1" applyProtection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24" xfId="0" applyFont="1" applyBorder="1" applyAlignment="1">
      <alignment horizontal="center"/>
    </xf>
    <xf numFmtId="0" fontId="12" fillId="0" borderId="20" xfId="2" applyBorder="1" applyAlignment="1" applyProtection="1">
      <alignment horizontal="center"/>
    </xf>
    <xf numFmtId="0" fontId="6" fillId="0" borderId="0" xfId="0" applyFont="1" applyAlignment="1">
      <alignment horizontal="center"/>
    </xf>
    <xf numFmtId="0" fontId="0" fillId="0" borderId="0" xfId="0"/>
    <xf numFmtId="17" fontId="16" fillId="0" borderId="21" xfId="0" quotePrefix="1" applyNumberFormat="1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165" fontId="7" fillId="2" borderId="35" xfId="1" applyNumberFormat="1" applyFont="1" applyFill="1" applyBorder="1" applyAlignment="1" applyProtection="1">
      <alignment horizontal="center"/>
    </xf>
    <xf numFmtId="0" fontId="18" fillId="0" borderId="7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7" fillId="4" borderId="32" xfId="0" applyFont="1" applyFill="1" applyBorder="1" applyAlignment="1">
      <alignment horizontal="center" vertical="center" wrapText="1"/>
    </xf>
    <xf numFmtId="0" fontId="22" fillId="4" borderId="32" xfId="0" applyFont="1" applyFill="1" applyBorder="1" applyAlignment="1">
      <alignment horizontal="center" vertical="center" wrapText="1"/>
    </xf>
  </cellXfs>
  <cellStyles count="4">
    <cellStyle name="Currency" xfId="1" builtinId="4"/>
    <cellStyle name="Hyperlink" xfId="2" builtinId="8"/>
    <cellStyle name="Normal" xfId="0" builtinId="0"/>
    <cellStyle name="Normal 2" xfId="3" xr:uid="{18C382D0-F9B9-41E4-B08F-F923817008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AB0-7DCF-487F-BB32-24D78619AE54}">
  <sheetPr codeName="Sheet2">
    <pageSetUpPr fitToPage="1"/>
  </sheetPr>
  <dimension ref="A1:U44"/>
  <sheetViews>
    <sheetView tabSelected="1" topLeftCell="A5" zoomScale="75" zoomScaleNormal="75" workbookViewId="0">
      <selection activeCell="P17" sqref="P17"/>
    </sheetView>
  </sheetViews>
  <sheetFormatPr defaultColWidth="8.7109375" defaultRowHeight="18.75" customHeight="1" x14ac:dyDescent="0.25"/>
  <cols>
    <col min="1" max="1" width="15.42578125" style="1" customWidth="1"/>
    <col min="2" max="2" width="19.42578125" style="1" customWidth="1"/>
    <col min="3" max="3" width="86" style="11" customWidth="1"/>
    <col min="4" max="4" width="12.5703125" style="1" bestFit="1" customWidth="1"/>
    <col min="5" max="6" width="11.5703125" style="1" bestFit="1" customWidth="1"/>
    <col min="7" max="7" width="10.7109375" style="2" customWidth="1"/>
    <col min="8" max="16384" width="8.7109375" style="2"/>
  </cols>
  <sheetData>
    <row r="1" spans="1:18" s="5" customFormat="1" ht="18.75" customHeight="1" x14ac:dyDescent="0.35">
      <c r="A1" s="130" t="s">
        <v>42</v>
      </c>
      <c r="B1" s="131"/>
      <c r="C1" s="131"/>
      <c r="D1" s="131"/>
      <c r="E1" s="131"/>
      <c r="F1" s="131"/>
      <c r="H1" s="145" t="s">
        <v>18</v>
      </c>
      <c r="I1" s="145"/>
      <c r="J1" s="145"/>
    </row>
    <row r="2" spans="1:18" s="5" customFormat="1" ht="18.75" customHeight="1" x14ac:dyDescent="0.25">
      <c r="A2" s="3" t="s">
        <v>5</v>
      </c>
      <c r="B2" s="132"/>
      <c r="C2" s="132"/>
      <c r="D2" s="132"/>
      <c r="E2" s="132"/>
      <c r="F2" s="132"/>
      <c r="G2" s="132"/>
      <c r="H2" s="145"/>
      <c r="I2" s="145"/>
      <c r="J2" s="145"/>
    </row>
    <row r="3" spans="1:18" s="5" customFormat="1" ht="18.75" customHeight="1" x14ac:dyDescent="0.25">
      <c r="A3" s="3" t="s">
        <v>13</v>
      </c>
      <c r="B3" s="133"/>
      <c r="C3" s="133"/>
      <c r="D3" s="133"/>
      <c r="E3" s="133"/>
      <c r="F3" s="133"/>
      <c r="G3" s="133"/>
    </row>
    <row r="4" spans="1:18" s="5" customFormat="1" ht="18.75" customHeight="1" x14ac:dyDescent="0.25">
      <c r="A4" s="3" t="s">
        <v>14</v>
      </c>
      <c r="B4" s="13"/>
      <c r="C4" s="133"/>
      <c r="D4" s="133"/>
      <c r="E4" s="133"/>
      <c r="F4" s="133"/>
      <c r="G4" s="133"/>
    </row>
    <row r="5" spans="1:18" s="6" customFormat="1" ht="18.75" customHeight="1" thickBot="1" x14ac:dyDescent="0.25">
      <c r="A5" s="134"/>
      <c r="B5" s="135"/>
      <c r="C5" s="135"/>
      <c r="D5" s="135"/>
      <c r="E5" s="135"/>
      <c r="F5" s="135"/>
    </row>
    <row r="6" spans="1:18" s="5" customFormat="1" ht="18.75" customHeight="1" thickBot="1" x14ac:dyDescent="0.3">
      <c r="A6" s="136">
        <v>46235</v>
      </c>
      <c r="B6" s="137"/>
      <c r="C6" s="138"/>
      <c r="D6" s="142" t="s">
        <v>6</v>
      </c>
      <c r="E6" s="143"/>
      <c r="F6" s="143"/>
      <c r="G6" s="144"/>
    </row>
    <row r="7" spans="1:18" s="5" customFormat="1" ht="18.75" customHeight="1" thickBot="1" x14ac:dyDescent="0.3">
      <c r="A7" s="139"/>
      <c r="B7" s="140"/>
      <c r="C7" s="141"/>
      <c r="D7" s="53" t="s">
        <v>7</v>
      </c>
      <c r="E7" s="55" t="s">
        <v>8</v>
      </c>
      <c r="F7" s="54" t="s">
        <v>9</v>
      </c>
      <c r="G7" s="56" t="s">
        <v>15</v>
      </c>
    </row>
    <row r="8" spans="1:18" customFormat="1" ht="18" customHeight="1" thickBot="1" x14ac:dyDescent="0.3">
      <c r="A8" s="20"/>
      <c r="B8" s="21"/>
      <c r="C8" s="22"/>
      <c r="D8" s="40"/>
      <c r="E8" s="24"/>
      <c r="F8" s="23"/>
      <c r="G8" s="26"/>
    </row>
    <row r="9" spans="1:18" customFormat="1" ht="18" customHeight="1" thickBot="1" x14ac:dyDescent="0.3">
      <c r="A9" s="20"/>
      <c r="B9" s="21"/>
      <c r="C9" s="22"/>
      <c r="D9" s="40"/>
      <c r="E9" s="24"/>
      <c r="F9" s="23"/>
      <c r="G9" s="25"/>
    </row>
    <row r="10" spans="1:18" customFormat="1" ht="18" customHeight="1" thickBot="1" x14ac:dyDescent="0.3">
      <c r="A10" s="64"/>
      <c r="B10" s="23"/>
      <c r="C10" s="32"/>
      <c r="D10" s="40"/>
      <c r="E10" s="24"/>
      <c r="F10" s="24"/>
      <c r="G10" s="25"/>
    </row>
    <row r="11" spans="1:18" customFormat="1" ht="18" x14ac:dyDescent="0.25">
      <c r="A11" s="114">
        <v>46237</v>
      </c>
      <c r="B11" s="115" t="s">
        <v>0</v>
      </c>
      <c r="C11" s="27" t="s">
        <v>21</v>
      </c>
      <c r="D11" s="116"/>
      <c r="E11" s="117"/>
      <c r="F11" s="117"/>
      <c r="G11" s="147"/>
    </row>
    <row r="12" spans="1:18" customFormat="1" ht="18" x14ac:dyDescent="0.25">
      <c r="A12" s="104">
        <v>46238</v>
      </c>
      <c r="B12" s="17" t="s">
        <v>1</v>
      </c>
      <c r="C12" s="18" t="s">
        <v>24</v>
      </c>
      <c r="D12" s="90"/>
      <c r="E12" s="66"/>
      <c r="F12" s="66"/>
      <c r="G12" s="148"/>
      <c r="J12" s="58"/>
      <c r="K12" s="58"/>
      <c r="L12" s="58"/>
      <c r="M12" s="58"/>
      <c r="N12" s="58"/>
    </row>
    <row r="13" spans="1:18" customFormat="1" ht="18" customHeight="1" x14ac:dyDescent="0.25">
      <c r="A13" s="104">
        <v>46239</v>
      </c>
      <c r="B13" s="17" t="s">
        <v>2</v>
      </c>
      <c r="C13" s="18" t="s">
        <v>36</v>
      </c>
      <c r="D13" s="90"/>
      <c r="E13" s="66"/>
      <c r="F13" s="66"/>
      <c r="G13" s="78"/>
    </row>
    <row r="14" spans="1:18" customFormat="1" ht="18" customHeight="1" x14ac:dyDescent="0.25">
      <c r="A14" s="104">
        <v>46240</v>
      </c>
      <c r="B14" s="17" t="s">
        <v>3</v>
      </c>
      <c r="C14" s="18" t="s">
        <v>23</v>
      </c>
      <c r="D14" s="90"/>
      <c r="E14" s="66"/>
      <c r="F14" s="66"/>
      <c r="G14" s="66"/>
    </row>
    <row r="15" spans="1:18" customFormat="1" ht="18" customHeight="1" thickBot="1" x14ac:dyDescent="0.3">
      <c r="A15" s="104">
        <v>46241</v>
      </c>
      <c r="B15" s="86" t="s">
        <v>4</v>
      </c>
      <c r="C15" s="87" t="s">
        <v>17</v>
      </c>
      <c r="D15" s="101"/>
      <c r="E15" s="102"/>
      <c r="F15" s="102"/>
      <c r="G15" s="69"/>
      <c r="N15" s="59"/>
      <c r="O15" s="59"/>
      <c r="P15" s="58"/>
      <c r="Q15" s="103"/>
      <c r="R15" s="58"/>
    </row>
    <row r="16" spans="1:18" customFormat="1" thickBot="1" x14ac:dyDescent="0.3">
      <c r="A16" s="113"/>
      <c r="B16" s="21"/>
      <c r="C16" s="22"/>
      <c r="D16" s="91"/>
      <c r="E16" s="67"/>
      <c r="F16" s="67"/>
      <c r="G16" s="79"/>
    </row>
    <row r="17" spans="1:21" customFormat="1" ht="18" x14ac:dyDescent="0.25">
      <c r="A17" s="112">
        <v>46244</v>
      </c>
      <c r="B17" s="124" t="s">
        <v>0</v>
      </c>
      <c r="C17" s="149" t="s">
        <v>48</v>
      </c>
      <c r="D17" s="97"/>
      <c r="E17" s="98"/>
      <c r="F17" s="98"/>
      <c r="G17" s="99"/>
    </row>
    <row r="18" spans="1:21" customFormat="1" ht="18" x14ac:dyDescent="0.25">
      <c r="A18" s="104">
        <v>46245</v>
      </c>
      <c r="B18" s="30" t="s">
        <v>1</v>
      </c>
      <c r="C18" s="19" t="s">
        <v>37</v>
      </c>
      <c r="D18" s="90"/>
      <c r="E18" s="66"/>
      <c r="F18" s="66"/>
      <c r="G18" s="66"/>
    </row>
    <row r="19" spans="1:21" customFormat="1" ht="18" customHeight="1" x14ac:dyDescent="0.25">
      <c r="A19" s="104">
        <v>46246</v>
      </c>
      <c r="B19" s="30" t="s">
        <v>2</v>
      </c>
      <c r="C19" s="19" t="s">
        <v>38</v>
      </c>
      <c r="D19" s="90"/>
      <c r="E19" s="66"/>
      <c r="F19" s="66"/>
      <c r="G19" s="78"/>
    </row>
    <row r="20" spans="1:21" customFormat="1" ht="18" customHeight="1" x14ac:dyDescent="0.25">
      <c r="A20" s="104">
        <v>46247</v>
      </c>
      <c r="B20" s="30" t="s">
        <v>3</v>
      </c>
      <c r="C20" s="19" t="s">
        <v>25</v>
      </c>
      <c r="D20" s="90"/>
      <c r="E20" s="66"/>
      <c r="F20" s="66"/>
      <c r="G20" s="66"/>
    </row>
    <row r="21" spans="1:21" customFormat="1" ht="18" customHeight="1" thickBot="1" x14ac:dyDescent="0.3">
      <c r="A21" s="104">
        <v>46248</v>
      </c>
      <c r="B21" s="111" t="s">
        <v>4</v>
      </c>
      <c r="C21" s="28" t="s">
        <v>26</v>
      </c>
      <c r="D21" s="92"/>
      <c r="E21" s="69"/>
      <c r="F21" s="69"/>
      <c r="G21" s="69"/>
      <c r="K21" s="58"/>
      <c r="L21" s="58"/>
      <c r="M21" s="58"/>
      <c r="N21" s="58"/>
      <c r="O21" s="58"/>
    </row>
    <row r="22" spans="1:21" customFormat="1" ht="18" customHeight="1" thickBot="1" x14ac:dyDescent="0.3">
      <c r="A22" s="113"/>
      <c r="B22" s="33"/>
      <c r="C22" s="34"/>
      <c r="D22" s="93"/>
      <c r="E22" s="70"/>
      <c r="F22" s="70"/>
      <c r="G22" s="79"/>
      <c r="K22" s="59"/>
      <c r="L22" s="59"/>
      <c r="M22" s="59"/>
      <c r="N22" s="58"/>
      <c r="O22" s="58"/>
    </row>
    <row r="23" spans="1:21" customFormat="1" ht="18" customHeight="1" x14ac:dyDescent="0.25">
      <c r="A23" s="104">
        <v>46251</v>
      </c>
      <c r="B23" s="36" t="s">
        <v>0</v>
      </c>
      <c r="C23" s="42" t="s">
        <v>22</v>
      </c>
      <c r="D23" s="71"/>
      <c r="E23" s="72"/>
      <c r="F23" s="71"/>
      <c r="G23" s="80"/>
    </row>
    <row r="24" spans="1:21" customFormat="1" ht="18" customHeight="1" x14ac:dyDescent="0.25">
      <c r="A24" s="104">
        <v>46252</v>
      </c>
      <c r="B24" s="31" t="s">
        <v>1</v>
      </c>
      <c r="C24" s="43" t="s">
        <v>27</v>
      </c>
      <c r="D24" s="66"/>
      <c r="E24" s="65"/>
      <c r="F24" s="66"/>
      <c r="G24" s="81"/>
    </row>
    <row r="25" spans="1:21" customFormat="1" ht="18" customHeight="1" x14ac:dyDescent="0.25">
      <c r="A25" s="104">
        <v>46253</v>
      </c>
      <c r="B25" s="31" t="s">
        <v>2</v>
      </c>
      <c r="C25" s="43" t="s">
        <v>29</v>
      </c>
      <c r="D25" s="66"/>
      <c r="E25" s="65"/>
      <c r="F25" s="66"/>
      <c r="G25" s="82"/>
    </row>
    <row r="26" spans="1:21" customFormat="1" ht="18" customHeight="1" x14ac:dyDescent="0.25">
      <c r="A26" s="104">
        <v>46254</v>
      </c>
      <c r="B26" s="31" t="s">
        <v>3</v>
      </c>
      <c r="C26" s="44" t="s">
        <v>28</v>
      </c>
      <c r="D26" s="66"/>
      <c r="E26" s="65"/>
      <c r="F26" s="66"/>
      <c r="G26" s="81"/>
    </row>
    <row r="27" spans="1:21" customFormat="1" ht="18" customHeight="1" thickBot="1" x14ac:dyDescent="0.3">
      <c r="A27" s="104">
        <v>46255</v>
      </c>
      <c r="B27" s="37" t="s">
        <v>4</v>
      </c>
      <c r="C27" s="45" t="s">
        <v>39</v>
      </c>
      <c r="D27" s="69"/>
      <c r="E27" s="68"/>
      <c r="F27" s="69"/>
      <c r="G27" s="83"/>
    </row>
    <row r="28" spans="1:21" customFormat="1" thickBot="1" x14ac:dyDescent="0.3">
      <c r="A28" s="113"/>
      <c r="B28" s="46"/>
      <c r="C28" s="47"/>
      <c r="D28" s="94"/>
      <c r="E28" s="73"/>
      <c r="F28" s="73"/>
      <c r="G28" s="73"/>
      <c r="L28" s="59"/>
      <c r="M28" s="59"/>
      <c r="N28" s="59"/>
      <c r="O28" s="58"/>
      <c r="P28" s="58"/>
    </row>
    <row r="29" spans="1:21" s="5" customFormat="1" ht="18.75" customHeight="1" x14ac:dyDescent="0.25">
      <c r="A29" s="104">
        <v>46258</v>
      </c>
      <c r="B29" s="35" t="s">
        <v>0</v>
      </c>
      <c r="C29" s="61" t="s">
        <v>40</v>
      </c>
      <c r="D29" s="62"/>
      <c r="E29" s="75"/>
      <c r="F29" s="62"/>
      <c r="G29" s="62"/>
    </row>
    <row r="30" spans="1:21" s="5" customFormat="1" ht="18.75" customHeight="1" x14ac:dyDescent="0.25">
      <c r="A30" s="104">
        <v>46259</v>
      </c>
      <c r="B30" s="16" t="s">
        <v>1</v>
      </c>
      <c r="C30" s="18" t="s">
        <v>30</v>
      </c>
      <c r="D30" s="63"/>
      <c r="E30" s="76"/>
      <c r="F30" s="63"/>
      <c r="G30" s="63"/>
    </row>
    <row r="31" spans="1:21" s="41" customFormat="1" ht="18.75" customHeight="1" x14ac:dyDescent="0.25">
      <c r="A31" s="104">
        <v>46260</v>
      </c>
      <c r="B31" s="16" t="s">
        <v>2</v>
      </c>
      <c r="C31" s="18" t="s">
        <v>31</v>
      </c>
      <c r="D31" s="85"/>
      <c r="E31" s="84"/>
      <c r="F31" s="85"/>
      <c r="G31" s="85"/>
      <c r="J31" s="60"/>
      <c r="K31" s="58"/>
      <c r="L31" s="58"/>
      <c r="M31" s="58"/>
      <c r="N31" s="58"/>
      <c r="O31" s="58"/>
      <c r="P31" s="60"/>
      <c r="Q31" s="60"/>
      <c r="R31" s="60"/>
      <c r="S31" s="60"/>
      <c r="T31" s="60"/>
      <c r="U31" s="60"/>
    </row>
    <row r="32" spans="1:21" s="5" customFormat="1" ht="18.75" customHeight="1" x14ac:dyDescent="0.25">
      <c r="A32" s="104">
        <v>46261</v>
      </c>
      <c r="B32" s="16" t="s">
        <v>3</v>
      </c>
      <c r="C32" s="18" t="s">
        <v>19</v>
      </c>
      <c r="D32" s="63"/>
      <c r="E32" s="76"/>
      <c r="F32" s="63"/>
      <c r="G32" s="63"/>
    </row>
    <row r="33" spans="1:16" s="5" customFormat="1" ht="18.75" customHeight="1" thickBot="1" x14ac:dyDescent="0.3">
      <c r="A33" s="104">
        <v>46262</v>
      </c>
      <c r="B33" s="105" t="s">
        <v>4</v>
      </c>
      <c r="C33" s="87" t="s">
        <v>32</v>
      </c>
      <c r="D33" s="106"/>
      <c r="E33" s="107"/>
      <c r="F33" s="106"/>
      <c r="G33" s="106"/>
    </row>
    <row r="34" spans="1:16" customFormat="1" thickBot="1" x14ac:dyDescent="0.3">
      <c r="A34" s="113"/>
      <c r="B34" s="23"/>
      <c r="C34" s="32"/>
      <c r="D34" s="108"/>
      <c r="E34" s="109"/>
      <c r="F34" s="109"/>
      <c r="G34" s="109"/>
      <c r="L34" s="59"/>
      <c r="M34" s="59"/>
      <c r="N34" s="59"/>
      <c r="O34" s="58"/>
      <c r="P34" s="58"/>
    </row>
    <row r="35" spans="1:16" s="5" customFormat="1" ht="18.75" customHeight="1" x14ac:dyDescent="0.25">
      <c r="A35" s="104">
        <v>46265</v>
      </c>
      <c r="B35" s="35" t="s">
        <v>0</v>
      </c>
      <c r="C35" s="61" t="s">
        <v>41</v>
      </c>
      <c r="D35" s="110"/>
      <c r="E35" s="62"/>
      <c r="F35" s="74"/>
      <c r="G35" s="62"/>
    </row>
    <row r="36" spans="1:16" s="5" customFormat="1" ht="18.75" customHeight="1" x14ac:dyDescent="0.25">
      <c r="A36" s="112"/>
      <c r="B36" s="118"/>
      <c r="C36" s="100"/>
      <c r="D36" s="125"/>
      <c r="E36" s="119"/>
      <c r="F36" s="126"/>
      <c r="G36" s="63"/>
    </row>
    <row r="37" spans="1:16" s="5" customFormat="1" ht="18.75" customHeight="1" x14ac:dyDescent="0.25">
      <c r="A37" s="112"/>
      <c r="B37" s="118"/>
      <c r="C37" s="100"/>
      <c r="D37" s="125"/>
      <c r="E37" s="119"/>
      <c r="F37" s="126"/>
      <c r="G37" s="63"/>
    </row>
    <row r="38" spans="1:16" s="5" customFormat="1" ht="18.75" customHeight="1" x14ac:dyDescent="0.25">
      <c r="A38" s="112"/>
      <c r="B38" s="118"/>
      <c r="C38" s="100"/>
      <c r="D38" s="125"/>
      <c r="E38" s="119"/>
      <c r="F38" s="126"/>
      <c r="G38" s="63"/>
    </row>
    <row r="39" spans="1:16" s="5" customFormat="1" ht="18.75" customHeight="1" thickBot="1" x14ac:dyDescent="0.3">
      <c r="A39" s="120"/>
      <c r="B39" s="121"/>
      <c r="C39" s="122"/>
      <c r="D39" s="127"/>
      <c r="E39" s="123"/>
      <c r="F39" s="128"/>
      <c r="G39" s="77"/>
    </row>
    <row r="40" spans="1:16" s="5" customFormat="1" ht="18.75" customHeight="1" x14ac:dyDescent="0.25">
      <c r="A40" s="14"/>
      <c r="B40" s="15"/>
      <c r="C40" s="38"/>
      <c r="D40" s="95">
        <f>SUM(D11:D39)</f>
        <v>0</v>
      </c>
      <c r="E40" s="95">
        <f t="shared" ref="E40:G40" si="0">SUM(E11:E39)</f>
        <v>0</v>
      </c>
      <c r="F40" s="96">
        <f t="shared" si="0"/>
        <v>0</v>
      </c>
      <c r="G40" s="96">
        <f t="shared" si="0"/>
        <v>0</v>
      </c>
    </row>
    <row r="41" spans="1:16" s="5" customFormat="1" ht="18.75" customHeight="1" x14ac:dyDescent="0.25">
      <c r="A41" s="8"/>
      <c r="B41" s="7"/>
      <c r="C41" s="39" t="s">
        <v>10</v>
      </c>
      <c r="D41" s="48">
        <v>80</v>
      </c>
      <c r="E41" s="50">
        <v>115</v>
      </c>
      <c r="F41" s="88">
        <v>65</v>
      </c>
      <c r="G41" s="52">
        <v>40</v>
      </c>
    </row>
    <row r="42" spans="1:16" ht="18.75" customHeight="1" thickBot="1" x14ac:dyDescent="0.3">
      <c r="A42" s="8"/>
      <c r="B42" s="7"/>
      <c r="C42" s="39" t="s">
        <v>11</v>
      </c>
      <c r="D42" s="49">
        <f>SUM((D41*D40))</f>
        <v>0</v>
      </c>
      <c r="E42" s="51">
        <f>SUM((E41*E40))</f>
        <v>0</v>
      </c>
      <c r="F42" s="89">
        <f>SUM((F41*F40))</f>
        <v>0</v>
      </c>
      <c r="G42" s="51">
        <f>SUM((G41*G40))</f>
        <v>0</v>
      </c>
    </row>
    <row r="43" spans="1:16" ht="18.75" customHeight="1" thickBot="1" x14ac:dyDescent="0.3">
      <c r="A43" s="9"/>
      <c r="B43" s="10"/>
      <c r="C43" s="12" t="s">
        <v>12</v>
      </c>
      <c r="D43" s="129">
        <f>D42+E42+F42+G42</f>
        <v>0</v>
      </c>
      <c r="E43" s="129"/>
      <c r="F43" s="129"/>
      <c r="G43" s="146"/>
    </row>
    <row r="44" spans="1:16" ht="18.75" customHeight="1" x14ac:dyDescent="0.25">
      <c r="A44" s="4"/>
      <c r="B44" s="4"/>
      <c r="C44" s="5"/>
      <c r="D44" s="4"/>
      <c r="E44" s="4"/>
      <c r="F44" s="4"/>
      <c r="G44" s="5"/>
    </row>
  </sheetData>
  <sheetProtection selectLockedCells="1" selectUnlockedCells="1"/>
  <mergeCells count="9">
    <mergeCell ref="H1:J2"/>
    <mergeCell ref="C4:G4"/>
    <mergeCell ref="D43:G43"/>
    <mergeCell ref="A6:C7"/>
    <mergeCell ref="A1:F1"/>
    <mergeCell ref="A5:F5"/>
    <mergeCell ref="D6:G6"/>
    <mergeCell ref="B2:G2"/>
    <mergeCell ref="B3:G3"/>
  </mergeCells>
  <phoneticPr fontId="10" type="noConversion"/>
  <pageMargins left="0.7" right="0.7" top="0.75" bottom="0.75" header="0.3" footer="0.3"/>
  <pageSetup paperSize="9" scale="61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9FE0-7C6A-4FA5-95E5-BA0DB5F695A8}">
  <dimension ref="A1:S43"/>
  <sheetViews>
    <sheetView zoomScale="80" zoomScaleNormal="80" workbookViewId="0">
      <selection activeCell="Q9" sqref="Q9"/>
    </sheetView>
  </sheetViews>
  <sheetFormatPr defaultColWidth="8.7109375" defaultRowHeight="18" x14ac:dyDescent="0.25"/>
  <cols>
    <col min="1" max="1" width="15.42578125" style="1" customWidth="1"/>
    <col min="2" max="2" width="19.42578125" style="1" customWidth="1"/>
    <col min="3" max="3" width="86" style="11" customWidth="1"/>
    <col min="4" max="4" width="12.5703125" style="1" bestFit="1" customWidth="1"/>
    <col min="5" max="6" width="11.5703125" style="1" bestFit="1" customWidth="1"/>
    <col min="7" max="16384" width="8.7109375" style="2"/>
  </cols>
  <sheetData>
    <row r="1" spans="1:16" s="5" customFormat="1" ht="18.75" customHeight="1" x14ac:dyDescent="0.35">
      <c r="A1" s="130" t="s">
        <v>43</v>
      </c>
      <c r="B1" s="131"/>
      <c r="C1" s="131"/>
      <c r="D1" s="131"/>
      <c r="E1" s="131"/>
      <c r="F1" s="131"/>
    </row>
    <row r="2" spans="1:16" s="5" customFormat="1" ht="18.75" customHeight="1" x14ac:dyDescent="0.25">
      <c r="A2" s="3" t="s">
        <v>5</v>
      </c>
      <c r="B2" s="132"/>
      <c r="C2" s="132"/>
      <c r="D2" s="132"/>
      <c r="E2" s="132"/>
      <c r="F2" s="132"/>
    </row>
    <row r="3" spans="1:16" s="5" customFormat="1" ht="18.75" customHeight="1" x14ac:dyDescent="0.25">
      <c r="A3" s="3" t="s">
        <v>13</v>
      </c>
      <c r="B3" s="133"/>
      <c r="C3" s="133"/>
      <c r="D3" s="133"/>
      <c r="E3" s="133"/>
      <c r="F3" s="133"/>
    </row>
    <row r="4" spans="1:16" s="5" customFormat="1" ht="18.75" customHeight="1" x14ac:dyDescent="0.25">
      <c r="A4" s="3" t="s">
        <v>14</v>
      </c>
      <c r="B4" s="13"/>
      <c r="C4" s="133"/>
      <c r="D4" s="133"/>
      <c r="E4" s="133"/>
      <c r="F4" s="133"/>
    </row>
    <row r="5" spans="1:16" s="6" customFormat="1" ht="18.75" customHeight="1" thickBot="1" x14ac:dyDescent="0.25">
      <c r="A5" s="134"/>
      <c r="B5" s="135"/>
      <c r="C5" s="135"/>
      <c r="D5" s="135"/>
      <c r="E5" s="135"/>
      <c r="F5" s="135"/>
    </row>
    <row r="6" spans="1:16" s="5" customFormat="1" ht="18.75" customHeight="1" thickBot="1" x14ac:dyDescent="0.3">
      <c r="A6" s="136">
        <v>46235</v>
      </c>
      <c r="B6" s="137"/>
      <c r="C6" s="138"/>
      <c r="D6" s="142" t="s">
        <v>6</v>
      </c>
      <c r="E6" s="143"/>
      <c r="F6" s="144"/>
    </row>
    <row r="7" spans="1:16" s="5" customFormat="1" ht="18.75" customHeight="1" thickBot="1" x14ac:dyDescent="0.3">
      <c r="A7" s="139"/>
      <c r="B7" s="140"/>
      <c r="C7" s="141"/>
      <c r="D7" s="53" t="s">
        <v>7</v>
      </c>
      <c r="E7" s="55" t="s">
        <v>8</v>
      </c>
      <c r="F7" s="57" t="s">
        <v>9</v>
      </c>
    </row>
    <row r="8" spans="1:16" customFormat="1" ht="18" customHeight="1" thickBot="1" x14ac:dyDescent="0.3">
      <c r="A8" s="20"/>
      <c r="B8" s="21"/>
      <c r="C8" s="22"/>
      <c r="D8" s="40"/>
      <c r="E8" s="24"/>
      <c r="F8" s="29"/>
    </row>
    <row r="9" spans="1:16" customFormat="1" ht="18" customHeight="1" thickBot="1" x14ac:dyDescent="0.3">
      <c r="A9" s="20"/>
      <c r="B9" s="21"/>
      <c r="C9" s="22"/>
      <c r="D9" s="40"/>
      <c r="E9" s="24"/>
      <c r="F9" s="29"/>
    </row>
    <row r="10" spans="1:16" customFormat="1" ht="18" customHeight="1" thickBot="1" x14ac:dyDescent="0.3">
      <c r="A10" s="64"/>
      <c r="B10" s="23"/>
      <c r="C10" s="32"/>
      <c r="D10" s="40"/>
      <c r="E10" s="24"/>
      <c r="F10" s="24"/>
    </row>
    <row r="11" spans="1:16" customFormat="1" x14ac:dyDescent="0.25">
      <c r="A11" s="114">
        <v>46237</v>
      </c>
      <c r="B11" s="115" t="s">
        <v>0</v>
      </c>
      <c r="C11" s="27" t="s">
        <v>21</v>
      </c>
      <c r="D11" s="116"/>
      <c r="E11" s="117"/>
      <c r="F11" s="117"/>
    </row>
    <row r="12" spans="1:16" customFormat="1" x14ac:dyDescent="0.25">
      <c r="A12" s="104">
        <v>46238</v>
      </c>
      <c r="B12" s="17" t="s">
        <v>1</v>
      </c>
      <c r="C12" s="18" t="s">
        <v>24</v>
      </c>
      <c r="D12" s="90"/>
      <c r="E12" s="66"/>
      <c r="F12" s="66"/>
      <c r="H12" s="58"/>
      <c r="I12" s="58"/>
      <c r="J12" s="58"/>
      <c r="K12" s="58"/>
      <c r="L12" s="58"/>
    </row>
    <row r="13" spans="1:16" customFormat="1" ht="18" customHeight="1" x14ac:dyDescent="0.25">
      <c r="A13" s="104">
        <v>46239</v>
      </c>
      <c r="B13" s="17" t="s">
        <v>2</v>
      </c>
      <c r="C13" s="18" t="s">
        <v>36</v>
      </c>
      <c r="D13" s="90"/>
      <c r="E13" s="66"/>
      <c r="F13" s="66"/>
    </row>
    <row r="14" spans="1:16" customFormat="1" ht="18" customHeight="1" x14ac:dyDescent="0.25">
      <c r="A14" s="104">
        <v>46240</v>
      </c>
      <c r="B14" s="17" t="s">
        <v>3</v>
      </c>
      <c r="C14" s="18" t="s">
        <v>20</v>
      </c>
      <c r="D14" s="90"/>
      <c r="E14" s="66"/>
      <c r="F14" s="66"/>
    </row>
    <row r="15" spans="1:16" customFormat="1" ht="18" customHeight="1" thickBot="1" x14ac:dyDescent="0.3">
      <c r="A15" s="104">
        <v>46241</v>
      </c>
      <c r="B15" s="86" t="s">
        <v>4</v>
      </c>
      <c r="C15" s="87" t="s">
        <v>17</v>
      </c>
      <c r="D15" s="101"/>
      <c r="E15" s="102"/>
      <c r="F15" s="102"/>
      <c r="L15" s="59"/>
      <c r="M15" s="59"/>
      <c r="N15" s="58"/>
      <c r="O15" s="103"/>
      <c r="P15" s="58"/>
    </row>
    <row r="16" spans="1:16" customFormat="1" ht="18.75" thickBot="1" x14ac:dyDescent="0.3">
      <c r="A16" s="113"/>
      <c r="B16" s="21"/>
      <c r="C16" s="22"/>
      <c r="D16" s="91"/>
      <c r="E16" s="67"/>
      <c r="F16" s="67"/>
    </row>
    <row r="17" spans="1:19" customFormat="1" x14ac:dyDescent="0.25">
      <c r="A17" s="112">
        <v>46244</v>
      </c>
      <c r="B17" s="124" t="s">
        <v>0</v>
      </c>
      <c r="C17" s="150" t="s">
        <v>48</v>
      </c>
      <c r="D17" s="97"/>
      <c r="E17" s="98"/>
      <c r="F17" s="98"/>
    </row>
    <row r="18" spans="1:19" customFormat="1" x14ac:dyDescent="0.25">
      <c r="A18" s="104">
        <v>46245</v>
      </c>
      <c r="B18" s="30" t="s">
        <v>1</v>
      </c>
      <c r="C18" s="19" t="s">
        <v>44</v>
      </c>
      <c r="D18" s="90"/>
      <c r="E18" s="66"/>
      <c r="F18" s="66"/>
    </row>
    <row r="19" spans="1:19" customFormat="1" ht="18" customHeight="1" x14ac:dyDescent="0.25">
      <c r="A19" s="104">
        <v>46246</v>
      </c>
      <c r="B19" s="30" t="s">
        <v>2</v>
      </c>
      <c r="C19" s="19" t="s">
        <v>16</v>
      </c>
      <c r="D19" s="90"/>
      <c r="E19" s="66"/>
      <c r="F19" s="66"/>
    </row>
    <row r="20" spans="1:19" customFormat="1" ht="18" customHeight="1" x14ac:dyDescent="0.25">
      <c r="A20" s="104">
        <v>46247</v>
      </c>
      <c r="B20" s="30" t="s">
        <v>3</v>
      </c>
      <c r="C20" s="19" t="s">
        <v>25</v>
      </c>
      <c r="D20" s="90"/>
      <c r="E20" s="66"/>
      <c r="F20" s="66"/>
    </row>
    <row r="21" spans="1:19" customFormat="1" ht="18" customHeight="1" thickBot="1" x14ac:dyDescent="0.3">
      <c r="A21" s="104">
        <v>46248</v>
      </c>
      <c r="B21" s="111" t="s">
        <v>4</v>
      </c>
      <c r="C21" s="28" t="s">
        <v>45</v>
      </c>
      <c r="D21" s="92"/>
      <c r="E21" s="69"/>
      <c r="F21" s="69"/>
      <c r="I21" s="58"/>
      <c r="J21" s="58"/>
      <c r="K21" s="58"/>
      <c r="L21" s="58"/>
      <c r="M21" s="58"/>
    </row>
    <row r="22" spans="1:19" customFormat="1" ht="18" customHeight="1" thickBot="1" x14ac:dyDescent="0.3">
      <c r="A22" s="113"/>
      <c r="B22" s="33"/>
      <c r="C22" s="34"/>
      <c r="D22" s="93"/>
      <c r="E22" s="70"/>
      <c r="F22" s="70"/>
      <c r="I22" s="59"/>
      <c r="J22" s="59"/>
      <c r="K22" s="59"/>
      <c r="L22" s="58"/>
      <c r="M22" s="58"/>
    </row>
    <row r="23" spans="1:19" customFormat="1" ht="18" customHeight="1" x14ac:dyDescent="0.25">
      <c r="A23" s="104">
        <v>46251</v>
      </c>
      <c r="B23" s="36" t="s">
        <v>0</v>
      </c>
      <c r="C23" s="42" t="s">
        <v>22</v>
      </c>
      <c r="D23" s="71"/>
      <c r="E23" s="72"/>
      <c r="F23" s="71"/>
    </row>
    <row r="24" spans="1:19" customFormat="1" ht="18" customHeight="1" x14ac:dyDescent="0.25">
      <c r="A24" s="104">
        <v>46252</v>
      </c>
      <c r="B24" s="31" t="s">
        <v>1</v>
      </c>
      <c r="C24" s="43" t="s">
        <v>27</v>
      </c>
      <c r="D24" s="66"/>
      <c r="E24" s="65"/>
      <c r="F24" s="66"/>
    </row>
    <row r="25" spans="1:19" customFormat="1" ht="18" customHeight="1" x14ac:dyDescent="0.25">
      <c r="A25" s="104">
        <v>46253</v>
      </c>
      <c r="B25" s="31" t="s">
        <v>2</v>
      </c>
      <c r="C25" s="43" t="s">
        <v>29</v>
      </c>
      <c r="D25" s="66"/>
      <c r="E25" s="65"/>
      <c r="F25" s="66"/>
    </row>
    <row r="26" spans="1:19" customFormat="1" ht="18" customHeight="1" x14ac:dyDescent="0.25">
      <c r="A26" s="104">
        <v>46254</v>
      </c>
      <c r="B26" s="31" t="s">
        <v>3</v>
      </c>
      <c r="C26" s="44" t="s">
        <v>46</v>
      </c>
      <c r="D26" s="66"/>
      <c r="E26" s="65"/>
      <c r="F26" s="66"/>
    </row>
    <row r="27" spans="1:19" customFormat="1" ht="18" customHeight="1" thickBot="1" x14ac:dyDescent="0.3">
      <c r="A27" s="104">
        <v>46255</v>
      </c>
      <c r="B27" s="37" t="s">
        <v>4</v>
      </c>
      <c r="C27" s="45" t="s">
        <v>33</v>
      </c>
      <c r="D27" s="69"/>
      <c r="E27" s="68"/>
      <c r="F27" s="69"/>
    </row>
    <row r="28" spans="1:19" customFormat="1" ht="18.75" thickBot="1" x14ac:dyDescent="0.3">
      <c r="A28" s="113"/>
      <c r="B28" s="46"/>
      <c r="C28" s="47"/>
      <c r="D28" s="94"/>
      <c r="E28" s="73"/>
      <c r="F28" s="73"/>
      <c r="J28" s="59"/>
      <c r="K28" s="59"/>
      <c r="L28" s="59"/>
      <c r="M28" s="58"/>
      <c r="N28" s="58"/>
    </row>
    <row r="29" spans="1:19" s="5" customFormat="1" ht="18.75" customHeight="1" x14ac:dyDescent="0.25">
      <c r="A29" s="104">
        <v>46258</v>
      </c>
      <c r="B29" s="35" t="s">
        <v>0</v>
      </c>
      <c r="C29" s="61" t="s">
        <v>34</v>
      </c>
      <c r="D29" s="62"/>
      <c r="E29" s="75"/>
      <c r="F29" s="62"/>
    </row>
    <row r="30" spans="1:19" s="5" customFormat="1" ht="18.75" customHeight="1" x14ac:dyDescent="0.25">
      <c r="A30" s="104">
        <v>46259</v>
      </c>
      <c r="B30" s="16" t="s">
        <v>1</v>
      </c>
      <c r="C30" s="18" t="s">
        <v>47</v>
      </c>
      <c r="D30" s="63"/>
      <c r="E30" s="76"/>
      <c r="F30" s="63"/>
    </row>
    <row r="31" spans="1:19" s="41" customFormat="1" ht="18.75" customHeight="1" x14ac:dyDescent="0.25">
      <c r="A31" s="104">
        <v>46260</v>
      </c>
      <c r="B31" s="16" t="s">
        <v>2</v>
      </c>
      <c r="C31" s="18" t="s">
        <v>31</v>
      </c>
      <c r="D31" s="85"/>
      <c r="E31" s="84"/>
      <c r="F31" s="85"/>
      <c r="H31" s="60"/>
      <c r="I31" s="58"/>
      <c r="J31" s="58"/>
      <c r="K31" s="58"/>
      <c r="L31" s="58"/>
      <c r="M31" s="58"/>
      <c r="N31" s="60"/>
      <c r="O31" s="60"/>
      <c r="P31" s="60"/>
      <c r="Q31" s="60"/>
      <c r="R31" s="60"/>
      <c r="S31" s="60"/>
    </row>
    <row r="32" spans="1:19" s="5" customFormat="1" ht="18.75" customHeight="1" x14ac:dyDescent="0.25">
      <c r="A32" s="104">
        <v>46261</v>
      </c>
      <c r="B32" s="16" t="s">
        <v>3</v>
      </c>
      <c r="C32" s="18" t="s">
        <v>19</v>
      </c>
      <c r="D32" s="63"/>
      <c r="E32" s="76"/>
      <c r="F32" s="63"/>
    </row>
    <row r="33" spans="1:14" s="5" customFormat="1" ht="18.75" customHeight="1" thickBot="1" x14ac:dyDescent="0.3">
      <c r="A33" s="104">
        <v>46262</v>
      </c>
      <c r="B33" s="105" t="s">
        <v>4</v>
      </c>
      <c r="C33" s="87" t="s">
        <v>32</v>
      </c>
      <c r="D33" s="106"/>
      <c r="E33" s="107"/>
      <c r="F33" s="106"/>
    </row>
    <row r="34" spans="1:14" customFormat="1" ht="18.75" thickBot="1" x14ac:dyDescent="0.3">
      <c r="A34" s="113"/>
      <c r="B34" s="23"/>
      <c r="C34" s="32"/>
      <c r="D34" s="108"/>
      <c r="E34" s="109"/>
      <c r="F34" s="109"/>
      <c r="J34" s="59"/>
      <c r="K34" s="59"/>
      <c r="L34" s="59"/>
      <c r="M34" s="58"/>
      <c r="N34" s="58"/>
    </row>
    <row r="35" spans="1:14" s="5" customFormat="1" ht="18.75" customHeight="1" x14ac:dyDescent="0.25">
      <c r="A35" s="104">
        <v>46265</v>
      </c>
      <c r="B35" s="35" t="s">
        <v>0</v>
      </c>
      <c r="C35" s="61" t="s">
        <v>35</v>
      </c>
      <c r="D35" s="110"/>
      <c r="E35" s="62"/>
      <c r="F35" s="74"/>
    </row>
    <row r="36" spans="1:14" s="5" customFormat="1" ht="18.75" customHeight="1" x14ac:dyDescent="0.25">
      <c r="A36" s="112"/>
      <c r="B36" s="118"/>
      <c r="C36" s="100"/>
      <c r="D36" s="125"/>
      <c r="E36" s="119"/>
      <c r="F36" s="126"/>
    </row>
    <row r="37" spans="1:14" s="5" customFormat="1" ht="18.75" customHeight="1" x14ac:dyDescent="0.25">
      <c r="A37" s="112"/>
      <c r="B37" s="118"/>
      <c r="C37" s="100"/>
      <c r="D37" s="125"/>
      <c r="E37" s="119"/>
      <c r="F37" s="126"/>
    </row>
    <row r="38" spans="1:14" s="5" customFormat="1" ht="18.75" customHeight="1" x14ac:dyDescent="0.25">
      <c r="A38" s="112"/>
      <c r="B38" s="118"/>
      <c r="C38" s="100"/>
      <c r="D38" s="125"/>
      <c r="E38" s="119"/>
      <c r="F38" s="126"/>
    </row>
    <row r="39" spans="1:14" s="5" customFormat="1" ht="18.75" customHeight="1" thickBot="1" x14ac:dyDescent="0.3">
      <c r="A39" s="120"/>
      <c r="B39" s="121"/>
      <c r="C39" s="122"/>
      <c r="D39" s="127"/>
      <c r="E39" s="123"/>
      <c r="F39" s="128"/>
    </row>
    <row r="40" spans="1:14" s="5" customFormat="1" ht="18.75" customHeight="1" x14ac:dyDescent="0.25">
      <c r="A40" s="14"/>
      <c r="B40" s="15"/>
      <c r="C40" s="38"/>
      <c r="D40" s="95">
        <f>SUM(D11:D39)</f>
        <v>0</v>
      </c>
      <c r="E40" s="95">
        <f t="shared" ref="E40:F40" si="0">SUM(E11:E39)</f>
        <v>0</v>
      </c>
      <c r="F40" s="96">
        <f t="shared" si="0"/>
        <v>0</v>
      </c>
    </row>
    <row r="41" spans="1:14" s="5" customFormat="1" ht="18.75" customHeight="1" x14ac:dyDescent="0.25">
      <c r="A41" s="8"/>
      <c r="B41" s="7"/>
      <c r="C41" s="39" t="s">
        <v>10</v>
      </c>
      <c r="D41" s="48">
        <v>100</v>
      </c>
      <c r="E41" s="50">
        <v>135</v>
      </c>
      <c r="F41" s="88">
        <v>80</v>
      </c>
    </row>
    <row r="42" spans="1:14" ht="18.75" customHeight="1" thickBot="1" x14ac:dyDescent="0.3">
      <c r="A42" s="8"/>
      <c r="B42" s="7"/>
      <c r="C42" s="39" t="s">
        <v>11</v>
      </c>
      <c r="D42" s="49">
        <f>SUM((D41*D40))</f>
        <v>0</v>
      </c>
      <c r="E42" s="51">
        <f>SUM((E41*E40))</f>
        <v>0</v>
      </c>
      <c r="F42" s="89">
        <f>SUM((F41*F40))</f>
        <v>0</v>
      </c>
    </row>
    <row r="43" spans="1:14" ht="18.75" customHeight="1" thickBot="1" x14ac:dyDescent="0.3">
      <c r="A43" s="9"/>
      <c r="B43" s="10"/>
      <c r="C43" s="12" t="s">
        <v>12</v>
      </c>
      <c r="D43" s="129">
        <f>D42+E42+F42</f>
        <v>0</v>
      </c>
      <c r="E43" s="129"/>
      <c r="F43" s="129"/>
    </row>
  </sheetData>
  <mergeCells count="8">
    <mergeCell ref="D43:F43"/>
    <mergeCell ref="A1:F1"/>
    <mergeCell ref="B2:F2"/>
    <mergeCell ref="B3:F3"/>
    <mergeCell ref="C4:F4"/>
    <mergeCell ref="A5:F5"/>
    <mergeCell ref="A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Order Form KOSSIE SIKELELA</vt:lpstr>
      <vt:lpstr>ORDER FORM - HEALTHY</vt:lpstr>
      <vt:lpstr>'Order Form KOSSIE SIKELELA'!Print_Area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Karlien Botha</cp:lastModifiedBy>
  <cp:lastPrinted>2026-06-30T06:15:45Z</cp:lastPrinted>
  <dcterms:created xsi:type="dcterms:W3CDTF">2015-11-16T10:35:50Z</dcterms:created>
  <dcterms:modified xsi:type="dcterms:W3CDTF">2026-07-26T18:14:20Z</dcterms:modified>
</cp:coreProperties>
</file>